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norstellaglobal-my.sharepoint.com/personal/saakshi_gupta_norstella_com/Documents/Desktop/Datapacks/ESMO 2024/"/>
    </mc:Choice>
  </mc:AlternateContent>
  <xr:revisionPtr revIDLastSave="41" documentId="8_{9F155212-5039-4AF4-A408-1D6AB2E50723}" xr6:coauthVersionLast="47" xr6:coauthVersionMax="47" xr10:uidLastSave="{5CB6D9D4-6BB0-40F9-BFBB-8C2994C80CAA}"/>
  <bookViews>
    <workbookView xWindow="-110" yWindow="-110" windowWidth="19420" windowHeight="10420" xr2:uid="{905DCAB9-A7E2-4126-902F-8410B058451D}"/>
  </bookViews>
  <sheets>
    <sheet name="ESMO 2024 Key Highlights" sheetId="2" r:id="rId1"/>
  </sheets>
  <definedNames>
    <definedName name="_xlnm._FilterDatabase" localSheetId="0" hidden="1">'ESMO 2024 Key Highlights'!$A$43:$G$43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59" i="2" l="1"/>
  <c r="AE758" i="2"/>
  <c r="AE757" i="2"/>
  <c r="AE756" i="2"/>
  <c r="AE755" i="2"/>
  <c r="AE754" i="2"/>
  <c r="AE753" i="2"/>
  <c r="AE752" i="2"/>
  <c r="AE751" i="2"/>
  <c r="AE750" i="2"/>
  <c r="AE749" i="2"/>
  <c r="AE748" i="2"/>
  <c r="AE747" i="2"/>
  <c r="AE746" i="2"/>
  <c r="AE745" i="2"/>
  <c r="AE744" i="2"/>
  <c r="AE743" i="2"/>
  <c r="AE742" i="2"/>
  <c r="AE741" i="2"/>
  <c r="AE740" i="2"/>
  <c r="AE739" i="2"/>
  <c r="AE738" i="2"/>
  <c r="AE737" i="2"/>
  <c r="AE736" i="2"/>
  <c r="AE735" i="2"/>
  <c r="AE734" i="2"/>
  <c r="AE733" i="2"/>
  <c r="AE732" i="2"/>
  <c r="AE731" i="2"/>
  <c r="AE730" i="2"/>
  <c r="AE729" i="2"/>
  <c r="AE728" i="2"/>
  <c r="AE727" i="2"/>
  <c r="AE726" i="2"/>
  <c r="AE725" i="2"/>
  <c r="AE724" i="2"/>
  <c r="AE723" i="2"/>
  <c r="AE722" i="2"/>
  <c r="AE721" i="2"/>
  <c r="AE720" i="2"/>
  <c r="AE719" i="2"/>
  <c r="AE718" i="2"/>
  <c r="AE717" i="2"/>
  <c r="AE716" i="2"/>
  <c r="AE715" i="2"/>
  <c r="AE714" i="2"/>
  <c r="AE713" i="2"/>
  <c r="AE712" i="2"/>
  <c r="AE711" i="2"/>
  <c r="AE710" i="2"/>
  <c r="AE709" i="2"/>
  <c r="AE708" i="2"/>
  <c r="AE707" i="2"/>
  <c r="AE706" i="2"/>
  <c r="AE705" i="2"/>
  <c r="AE704" i="2"/>
  <c r="AE703" i="2"/>
  <c r="AE702" i="2"/>
  <c r="AE701" i="2"/>
  <c r="AE700" i="2"/>
  <c r="AE699" i="2"/>
  <c r="AE698" i="2"/>
  <c r="AE697" i="2"/>
  <c r="AE696" i="2"/>
  <c r="AE695" i="2"/>
  <c r="AE694" i="2"/>
  <c r="AE693" i="2"/>
  <c r="AE692" i="2"/>
  <c r="AE691" i="2"/>
  <c r="AE690" i="2"/>
  <c r="AE689" i="2"/>
  <c r="AE688" i="2"/>
  <c r="AE687" i="2"/>
  <c r="AE686" i="2"/>
  <c r="AE685" i="2"/>
  <c r="AE684" i="2"/>
  <c r="AE683" i="2"/>
  <c r="AE682" i="2"/>
  <c r="AE681" i="2"/>
  <c r="AE680" i="2"/>
  <c r="AE679" i="2"/>
  <c r="AE678" i="2"/>
  <c r="AE677" i="2"/>
  <c r="AE676" i="2"/>
  <c r="AE675" i="2"/>
  <c r="AE674" i="2"/>
  <c r="AE673" i="2"/>
  <c r="AE672" i="2"/>
  <c r="AE671" i="2"/>
  <c r="AE670" i="2"/>
  <c r="AE669" i="2"/>
  <c r="AE668" i="2"/>
  <c r="AE667" i="2"/>
  <c r="AE666" i="2"/>
  <c r="AE665" i="2"/>
  <c r="AE664" i="2"/>
  <c r="AE663" i="2"/>
  <c r="AE662" i="2"/>
  <c r="AE661" i="2"/>
  <c r="AE660" i="2"/>
  <c r="AE659" i="2"/>
  <c r="AE658" i="2"/>
  <c r="AE657" i="2"/>
  <c r="AE656" i="2"/>
  <c r="AE655" i="2"/>
  <c r="AE654" i="2"/>
  <c r="AE653" i="2"/>
  <c r="AE652" i="2"/>
  <c r="AE651" i="2"/>
  <c r="AE650" i="2"/>
  <c r="AE649" i="2"/>
  <c r="AE648" i="2"/>
  <c r="AE647" i="2"/>
  <c r="AE646" i="2"/>
  <c r="AE645" i="2"/>
  <c r="AE644" i="2"/>
  <c r="AE643" i="2"/>
  <c r="AE642" i="2"/>
  <c r="AE641" i="2"/>
  <c r="AE640" i="2"/>
  <c r="AE639" i="2"/>
  <c r="AE638" i="2"/>
  <c r="AE637" i="2"/>
  <c r="AE636" i="2"/>
  <c r="AE635" i="2"/>
  <c r="AE634" i="2"/>
  <c r="AE633" i="2"/>
  <c r="AE632" i="2"/>
  <c r="AE631" i="2"/>
  <c r="AE630" i="2"/>
  <c r="AE629" i="2"/>
  <c r="AE628" i="2"/>
  <c r="AE627" i="2"/>
  <c r="AE626" i="2"/>
  <c r="AE625" i="2"/>
  <c r="AE624" i="2"/>
  <c r="AE623" i="2"/>
  <c r="AE622" i="2"/>
  <c r="AE621" i="2"/>
  <c r="AE620" i="2"/>
  <c r="AE619" i="2"/>
  <c r="AE618" i="2"/>
  <c r="AE617" i="2"/>
  <c r="AE616" i="2"/>
  <c r="AE615" i="2"/>
  <c r="AE614" i="2"/>
  <c r="AE613" i="2"/>
  <c r="AE612" i="2"/>
  <c r="AE611" i="2"/>
  <c r="AE610" i="2"/>
  <c r="AE609" i="2"/>
  <c r="AE608" i="2"/>
  <c r="AE607" i="2"/>
  <c r="AE606" i="2"/>
  <c r="AE605" i="2"/>
  <c r="AE604" i="2"/>
  <c r="AE603" i="2"/>
  <c r="AE602" i="2"/>
  <c r="AE601" i="2"/>
  <c r="AE600" i="2"/>
  <c r="AE599" i="2"/>
  <c r="AE598" i="2"/>
  <c r="AE597" i="2"/>
  <c r="AE596" i="2"/>
  <c r="AE595" i="2"/>
  <c r="AE594" i="2"/>
  <c r="AE593" i="2"/>
  <c r="AE592" i="2"/>
  <c r="AE591" i="2"/>
  <c r="AE590" i="2"/>
  <c r="AE589" i="2"/>
  <c r="AE588" i="2"/>
  <c r="AE587" i="2"/>
  <c r="AE586" i="2"/>
  <c r="AE585" i="2"/>
  <c r="AE584" i="2"/>
  <c r="AE583" i="2"/>
  <c r="AE582" i="2"/>
  <c r="AE581" i="2"/>
  <c r="AE580" i="2"/>
  <c r="AE579" i="2"/>
  <c r="AE578" i="2"/>
  <c r="AE577" i="2"/>
  <c r="AE576" i="2"/>
  <c r="AE575" i="2"/>
  <c r="AE574" i="2"/>
  <c r="AE573" i="2"/>
  <c r="AE572" i="2"/>
  <c r="AE571" i="2"/>
  <c r="AE570" i="2"/>
  <c r="AE569" i="2"/>
  <c r="AE568" i="2"/>
  <c r="AE567" i="2"/>
  <c r="AE566" i="2"/>
  <c r="AE565" i="2"/>
  <c r="AE564" i="2"/>
  <c r="AE563" i="2"/>
  <c r="AE562" i="2"/>
  <c r="AE561" i="2"/>
  <c r="AE560" i="2"/>
  <c r="AE559" i="2"/>
  <c r="AE558" i="2"/>
  <c r="AE557" i="2"/>
  <c r="AE556" i="2"/>
  <c r="AE555" i="2"/>
  <c r="AE554" i="2"/>
  <c r="AE553" i="2"/>
  <c r="AE552" i="2"/>
  <c r="AE551" i="2"/>
  <c r="AE550" i="2"/>
  <c r="AE549" i="2"/>
  <c r="AE548" i="2"/>
  <c r="AE547" i="2"/>
  <c r="AE546" i="2"/>
  <c r="AE545" i="2"/>
  <c r="AE544" i="2"/>
  <c r="AE543" i="2"/>
  <c r="AE542" i="2"/>
  <c r="AE541" i="2"/>
  <c r="AE540" i="2"/>
  <c r="AE539" i="2"/>
  <c r="AE538" i="2"/>
  <c r="AE537" i="2"/>
  <c r="AE536" i="2"/>
  <c r="AE535" i="2"/>
  <c r="AE534" i="2"/>
  <c r="AE533" i="2"/>
  <c r="AE532" i="2"/>
  <c r="AE531" i="2"/>
  <c r="AE530" i="2"/>
  <c r="AE529" i="2"/>
  <c r="AE528" i="2"/>
  <c r="AE527" i="2"/>
  <c r="AE526" i="2"/>
  <c r="AE525" i="2"/>
  <c r="AE524" i="2"/>
  <c r="AE523" i="2"/>
  <c r="AE522" i="2"/>
  <c r="AE521" i="2"/>
  <c r="AE520" i="2"/>
  <c r="AE519" i="2"/>
  <c r="AE518" i="2"/>
  <c r="AE517" i="2"/>
  <c r="AE516" i="2"/>
  <c r="AE515" i="2"/>
  <c r="AE514" i="2"/>
  <c r="AE513" i="2"/>
  <c r="AE512" i="2"/>
  <c r="AE511" i="2"/>
  <c r="AE510" i="2"/>
  <c r="AE509" i="2"/>
  <c r="AE508" i="2"/>
  <c r="AE507" i="2"/>
  <c r="AE506" i="2"/>
  <c r="AE505" i="2"/>
  <c r="AE504" i="2"/>
  <c r="AE503" i="2"/>
  <c r="AE502" i="2"/>
  <c r="AE501" i="2"/>
  <c r="AE500" i="2"/>
  <c r="AE499" i="2"/>
  <c r="AE498" i="2"/>
  <c r="AE497" i="2"/>
  <c r="AE496" i="2"/>
  <c r="AE485" i="2"/>
  <c r="AE484" i="2"/>
  <c r="AE483" i="2"/>
  <c r="AE482" i="2"/>
  <c r="AE481" i="2"/>
  <c r="AE480" i="2"/>
  <c r="AE479" i="2"/>
  <c r="AE478" i="2"/>
  <c r="AE477" i="2"/>
  <c r="AE467" i="2"/>
  <c r="AE466" i="2"/>
  <c r="AE465" i="2"/>
  <c r="AE464" i="2"/>
  <c r="AE463" i="2"/>
  <c r="AE462" i="2"/>
  <c r="AE461" i="2"/>
  <c r="AE450" i="2"/>
  <c r="AE449" i="2"/>
  <c r="AE448" i="2"/>
  <c r="AE447" i="2"/>
  <c r="AE446" i="2"/>
  <c r="AE445" i="2"/>
  <c r="AE444" i="2"/>
  <c r="AE443" i="2"/>
  <c r="AE442" i="2"/>
  <c r="AE441" i="2"/>
  <c r="AE440" i="2"/>
  <c r="AE439" i="2"/>
  <c r="AE438" i="2"/>
  <c r="AE437" i="2"/>
  <c r="AE436" i="2"/>
  <c r="AE435" i="2"/>
  <c r="AE434" i="2"/>
  <c r="AE433" i="2"/>
  <c r="AE432" i="2"/>
  <c r="AE431" i="2"/>
  <c r="AE430" i="2"/>
  <c r="AE419" i="2"/>
  <c r="AE418" i="2"/>
  <c r="AE417" i="2"/>
  <c r="AE416" i="2"/>
  <c r="AE415" i="2"/>
  <c r="AE414" i="2"/>
  <c r="AE403" i="2"/>
  <c r="AE402" i="2"/>
  <c r="AE401" i="2"/>
  <c r="AE400" i="2"/>
  <c r="AE399" i="2"/>
  <c r="AE398" i="2"/>
  <c r="AE397" i="2"/>
  <c r="AE396" i="2"/>
  <c r="AE395" i="2"/>
  <c r="AE394" i="2"/>
  <c r="AE393" i="2"/>
  <c r="AE382" i="2"/>
  <c r="AE381" i="2"/>
  <c r="AE380" i="2"/>
  <c r="AE379" i="2"/>
  <c r="AE378" i="2"/>
  <c r="AE377" i="2"/>
  <c r="AE37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31" i="2"/>
  <c r="AE330" i="2"/>
  <c r="AE329" i="2"/>
  <c r="AE328" i="2"/>
  <c r="AE327" i="2"/>
  <c r="AE326" i="2"/>
  <c r="AE325" i="2"/>
  <c r="AE324" i="2"/>
  <c r="AE323" i="2"/>
  <c r="AE322" i="2"/>
  <c r="AE321" i="2"/>
  <c r="AE32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49" i="2"/>
  <c r="AE248" i="2"/>
  <c r="AE247" i="2"/>
  <c r="AE246" i="2"/>
  <c r="AE245" i="2"/>
  <c r="AE244" i="2"/>
  <c r="AE243" i="2"/>
  <c r="AE242" i="2"/>
  <c r="AE241" i="2"/>
  <c r="AE230" i="2"/>
  <c r="AE229" i="2"/>
  <c r="AE228" i="2"/>
  <c r="AE227" i="2"/>
  <c r="AE226" i="2"/>
  <c r="AE225" i="2"/>
  <c r="AE224" i="2"/>
  <c r="AE223" i="2"/>
  <c r="AE222" i="2"/>
  <c r="AE221" i="2"/>
  <c r="AE220" i="2"/>
  <c r="AE219" i="2"/>
  <c r="AE218" i="2"/>
  <c r="AE217" i="2"/>
  <c r="AE216" i="2"/>
  <c r="AE215" i="2"/>
  <c r="AE214" i="2"/>
  <c r="AE213" i="2"/>
  <c r="AE212" i="2"/>
  <c r="AE21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alcChain>
</file>

<file path=xl/sharedStrings.xml><?xml version="1.0" encoding="utf-8"?>
<sst xmlns="http://schemas.openxmlformats.org/spreadsheetml/2006/main" count="9098" uniqueCount="3476">
  <si>
    <t xml:space="preserve"> </t>
  </si>
  <si>
    <t>Bladder/Renal</t>
  </si>
  <si>
    <t>Legend</t>
  </si>
  <si>
    <t xml:space="preserve">Duration- If both actual start and primary completion dates are reported in the public domain, duration is represnted as                    In comparison, if either start date or primary completion or primary endpoints reported date is anticipated, duration is represented as </t>
  </si>
  <si>
    <t>Primary Drug Attributes IO=immuno-oncology, BiTE=Bispecific T-cell Engager, FP=fusion protein, ADC=antibody-drug conjugate, BiAb=bispecific antibody, TriTE=Trispecific T-cell Engager, CAR=chimeric antigen receptor</t>
  </si>
  <si>
    <t>IO Combinations- (C=IO/Cytotoxic, H=IO/Hormonal, IO=IO/IO, O=IO/Other, T=IO/Targeted and RT=IO/Radiotherapy)</t>
  </si>
  <si>
    <t>Trial Attributes- (A=Adaptive, AB=Adaptive-Basket, AU=Adaptive-Umbrella, FIH=First in Human, R=Regulatory and IIT=Investigator Initiated Trial)</t>
  </si>
  <si>
    <t>NCT number/ Trial Name</t>
  </si>
  <si>
    <t>Primary Drug(s)</t>
  </si>
  <si>
    <t>Sponsor</t>
  </si>
  <si>
    <t>Trial Phase</t>
  </si>
  <si>
    <t>Trial Status</t>
  </si>
  <si>
    <t>Trial Duration (months)</t>
  </si>
  <si>
    <t>Flag</t>
  </si>
  <si>
    <t>Disease</t>
  </si>
  <si>
    <t>Patient Segment</t>
  </si>
  <si>
    <t>Primary Endpoint</t>
  </si>
  <si>
    <t>Trial Region</t>
  </si>
  <si>
    <t>Countries</t>
  </si>
  <si>
    <t>Countries Count</t>
  </si>
  <si>
    <t>Trial Outcomes</t>
  </si>
  <si>
    <t>Primary Drug Attributes</t>
  </si>
  <si>
    <t xml:space="preserve">IO Combinations
</t>
  </si>
  <si>
    <t xml:space="preserve">Trial Attributes
</t>
  </si>
  <si>
    <t>TrialTrove Record</t>
  </si>
  <si>
    <t>NCT01684397</t>
  </si>
  <si>
    <t>bevacizumab
pazopanib</t>
  </si>
  <si>
    <t>GlaxoSmithKline
Novartis
National Institutes of Health/National Cancer Institute
Roswell Park Cancer Institute</t>
  </si>
  <si>
    <t>I/II</t>
  </si>
  <si>
    <t>Completed</t>
  </si>
  <si>
    <t>|||||||||||||||||||||||||||||||||||||||||||||||</t>
  </si>
  <si>
    <t>Oncology: Renal</t>
  </si>
  <si>
    <t>First line; PD-1 Naive; Stage IV</t>
  </si>
  <si>
    <t>Clinical benefit rate
Common Terminology Criteria for Adverse Events
Dose-limiting toxicities
Progression-free survival
Response evaluation criteria in solid tumors</t>
  </si>
  <si>
    <t>Americas; North America</t>
  </si>
  <si>
    <t>United States</t>
  </si>
  <si>
    <t>Completed, Positive outcome/primary endpoint(s) met</t>
  </si>
  <si>
    <t>↑</t>
  </si>
  <si>
    <t>https://clinicalintelligence.citeline.com/trials/details/174013?qId=6018b51f-9d4d-40dd-a5f3-231bcfda8b90</t>
  </si>
  <si>
    <t>NCT02202772</t>
  </si>
  <si>
    <t>cisplatin (intravesical)
gemcitabine (intravesical)
cabazitaxel (intravesical)</t>
  </si>
  <si>
    <t>Columbia University Medical Center
Sanofi {Sanofi-Aventis}</t>
  </si>
  <si>
    <t>Closed</t>
  </si>
  <si>
    <t>|||||||||||||||||||||||||||||||||||||||||||||</t>
  </si>
  <si>
    <t>Oncology: Bladder</t>
  </si>
  <si>
    <t>Adjuvant; Fourth line or greater; Maintenance/Consolidation; Stage 0; Stage I; Third line</t>
  </si>
  <si>
    <t>Maximum tolerated dose
Safety and Tolerability
Serious Adverse Events</t>
  </si>
  <si>
    <t/>
  </si>
  <si>
    <t>IIT</t>
  </si>
  <si>
    <t>https://clinicalintelligence.citeline.com/trials/details/213781?qId=6018b51f-9d4d-40dd-a5f3-231bcfda8b90</t>
  </si>
  <si>
    <t>NCT02603432/ JAVELIN BLADDER 100</t>
  </si>
  <si>
    <t>avelumab</t>
  </si>
  <si>
    <t>Merck KGaA
National Institutes of Health/National Cancer Institute
Pfizer</t>
  </si>
  <si>
    <t>III</t>
  </si>
  <si>
    <t>|||||||||||||</t>
  </si>
  <si>
    <t>Oncology: Bladder; Oncology: Renal</t>
  </si>
  <si>
    <t>First line; Maintenance/Consolidation; PD-1 Naive; PD-L1 Naive; PD-L1 Positive; Stage III; Stage IV</t>
  </si>
  <si>
    <t>Adverse Events
Disease Progression
Overall survival
Progression-free survival
Safety and Tolerability</t>
  </si>
  <si>
    <t>Africa; Americas; Asia; Australia/Oceania; Eastern Europe; Europe; North America; South America; Western Asia/Middle East; Western Europe</t>
  </si>
  <si>
    <t>Argentina; Australia; Belgium; Brazil; Canada; Chile; Czech Republic; Denmark; France; Greece; Hong Kong, S.A.R., China; Hungary; India; Israel; Italy; Japan; Mexico; Netherlands; New Zealand; Norway; Poland; Portugal; Romania; Russia; Serbia; Slovakia; South Africa; South Korea; Spain; Sweden; Taiwan, China; Turkey; United Kingdom; United States</t>
  </si>
  <si>
    <t>Completed, Early positive outcome</t>
  </si>
  <si>
    <t>IO</t>
  </si>
  <si>
    <t>RT</t>
  </si>
  <si>
    <t>R</t>
  </si>
  <si>
    <t>https://clinicalintelligence.citeline.com/trials/details/267849?qId=6018b51f-9d4d-40dd-a5f3-231bcfda8b90</t>
  </si>
  <si>
    <t>NCT02684006/ JAVELIN Renal 101 trial</t>
  </si>
  <si>
    <t>axitinib
avelumab</t>
  </si>
  <si>
    <t>Merck KGaA
Pfizer</t>
  </si>
  <si>
    <t>||||||||</t>
  </si>
  <si>
    <t>First line; PD-1 Naive; PD-L1 Naive; PD-L1 Positive; PD-L1 Refractory; Second line; Stage III; Stage IV</t>
  </si>
  <si>
    <t>Disease Progression
Overall survival
Progression-free survival
Response evaluation criteria in solid tumors
Safety and Tolerability</t>
  </si>
  <si>
    <t>Americas; Asia; Australia/Oceania; Eastern Europe; Europe; North America; Western Asia/Middle East; Western Europe</t>
  </si>
  <si>
    <t>Australia; Austria; Belgium; Canada; Denmark; France; Germany; Hungary; Israel; Italy; Japan; Mexico; Netherlands; New Zealand; Romania; Russia; South Korea; Spain; Sweden; United Kingdom; United States</t>
  </si>
  <si>
    <t>T</t>
  </si>
  <si>
    <t>https://clinicalintelligence.citeline.com/trials/details/273257?qId=6018b51f-9d4d-40dd-a5f3-231bcfda8b90</t>
  </si>
  <si>
    <t>NCT03036098/ CheckMate 901</t>
  </si>
  <si>
    <t>nivolumab
ipilimumab</t>
  </si>
  <si>
    <t>Bristol-Myers Squibb
Ono Pharmaceutical</t>
  </si>
  <si>
    <t>|||||||||||||||||||||||||</t>
  </si>
  <si>
    <t>First line; PD-1 Naive; PD-L1 Naive; PD-L1 Positive; Stage IV</t>
  </si>
  <si>
    <t>Disease Progression
Overall survival
Progression-free survival
Response evaluation criteria in solid tumors</t>
  </si>
  <si>
    <t>Argentina; Australia; Brazil; Canada; Chile; China; Czech Republic; Denmark; Finland; France; Germany; Greece; Hungary; Israel; Italy; Japan; Mexico; Netherlands; Norway; Peru; Poland; Romania; Russia; Singapore; South Africa; South Korea; Spain; Sweden; Switzerland; Taiwan, China; Turkey; United States</t>
  </si>
  <si>
    <t>C</t>
  </si>
  <si>
    <t>https://clinicalintelligence.citeline.com/trials/details/295011?qId=6018b51f-9d4d-40dd-a5f3-231bcfda8b90</t>
  </si>
  <si>
    <t>NCT03288545/ KEYNOTE KN-869</t>
  </si>
  <si>
    <t>enfortumab vedotin</t>
  </si>
  <si>
    <t>Pfizer/Seagen {Seattle Genetics}
Merck &amp; Co./Merck Sharp &amp; Dohme (MSD)
Astellas Pharma {Agensys}</t>
  </si>
  <si>
    <t>||||||||||||||||||||||||||||||||||||</t>
  </si>
  <si>
    <t>First line; Neoadjuvant; PD-1 Naive; PD-L1 High; PD-L1 Low; PD-L1 Naive; PD-L1 Positive; Second line; Squamous Cell; Stage II; Stage III; Stage IV</t>
  </si>
  <si>
    <t>Adverse Events
Complete response
Duration of overall response
Overall response rate
Partial response
Response evaluation criteria in solid tumors
Safety and Tolerability</t>
  </si>
  <si>
    <t>Americas; Caribbean/Central America; Europe; North America; Western Europe</t>
  </si>
  <si>
    <t>Canada; France; Italy; Puerto Rico; Spain; United States</t>
  </si>
  <si>
    <t>ADC</t>
  </si>
  <si>
    <t>https://clinicalintelligence.citeline.com/trials/details/303018?qId=6018b51f-9d4d-40dd-a5f3-231bcfda8b90</t>
  </si>
  <si>
    <t>NCT03191578/ RUTIVAC-1</t>
  </si>
  <si>
    <t>tuberculosis vaccine, Archivel</t>
  </si>
  <si>
    <t>(Other Hospital/Academic/Medical Center)
Archivel Farma</t>
  </si>
  <si>
    <t>I</t>
  </si>
  <si>
    <t>||||||||||</t>
  </si>
  <si>
    <t>Line of therapy N/A; Stage I</t>
  </si>
  <si>
    <t>Immune Response
Immunogenicity (other timeframe)</t>
  </si>
  <si>
    <t>Europe; Western Europe</t>
  </si>
  <si>
    <t>Spain</t>
  </si>
  <si>
    <t>Completed, Outcome unknown</t>
  </si>
  <si>
    <t>https://clinicalintelligence.citeline.com/trials/details/303784?qId=6018b51f-9d4d-40dd-a5f3-231bcfda8b90</t>
  </si>
  <si>
    <t>NCT03945773/ CaboPoint</t>
  </si>
  <si>
    <t>cabozantinib (tablet)</t>
  </si>
  <si>
    <t>Ipsen</t>
  </si>
  <si>
    <t>II</t>
  </si>
  <si>
    <t>PD-1 Refractory; PD-L1 Positive; PD-L1 Refractory; Second line; Stage III; Stage IV</t>
  </si>
  <si>
    <t>Complete response
Overall response rate
Partial response
Response evaluation criteria in solid tumors</t>
  </si>
  <si>
    <t>Austria; Belgium; France; Germany; Netherlands; Spain; Switzerland; United Kingdom</t>
  </si>
  <si>
    <t>https://clinicalintelligence.citeline.com/trials/details/349279?qId=6018b51f-9d4d-40dd-a5f3-231bcfda8b90</t>
  </si>
  <si>
    <t>NCT04223856/ KEYNOTE-A39</t>
  </si>
  <si>
    <t>enfortumab vedotin
pembrolizumab</t>
  </si>
  <si>
    <t>Pfizer/Seagen {Seattle Genetics}
(Other Hospital/Academic/Medical Center)
Merck &amp; Co./Merck Sharp &amp; Dohme (MSD)
Astellas Pharma</t>
  </si>
  <si>
    <t>First line; PD-1 Naive; PD-L1 Naive; PD-L1 Positive; Squamous Cell; Stage III; Stage IV</t>
  </si>
  <si>
    <t>Clinical benefit rate
Disease Progression
Duration of overall response
Overall response rate - duration
Overall response rate
Overall survival
Progression-free survival
Quality of Life
Response evaluation criteria in solid tumors
Safety and Tolerability</t>
  </si>
  <si>
    <t>Americas; Asia; Australia/Oceania; Eastern Europe; Europe; North America; South America; Western Asia/Middle East; Western Europe</t>
  </si>
  <si>
    <t>Argentina; Australia; Belgium; Canada; China; Czech Republic; Denmark; France; Germany; Hungary; Israel; Italy; Japan; Netherlands; Poland; Russia; Serbia; Singapore; South Korea; Spain; Switzerland; Taiwan, China; Thailand; Turkey; Ukraine; United Kingdom; United States</t>
  </si>
  <si>
    <t>https://clinicalintelligence.citeline.com/trials/details/362538?qId=6018b51f-9d4d-40dd-a5f3-231bcfda8b90</t>
  </si>
  <si>
    <t>NCT04264936</t>
  </si>
  <si>
    <t>disitamab vedotin
toripalimab</t>
  </si>
  <si>
    <t>(Other Hospital/Academic/Medical Center)
RemeGen</t>
  </si>
  <si>
    <t>|||||||</t>
  </si>
  <si>
    <t>First line; HER2 positive; PD-1 Naive; PD-L1 Naive; PD-L1 Positive; Second line; Stage III; Stage IV</t>
  </si>
  <si>
    <t>Adverse Events
Maximum tolerated dose
Safety and Tolerability</t>
  </si>
  <si>
    <t>Asia</t>
  </si>
  <si>
    <t>China</t>
  </si>
  <si>
    <t>https://clinicalintelligence.citeline.com/trials/details/367409?qId=6018b51f-9d4d-40dd-a5f3-231bcfda8b90</t>
  </si>
  <si>
    <t>NCT04879329/ KEYNOTE-D78</t>
  </si>
  <si>
    <t>disitamab vedotin</t>
  </si>
  <si>
    <t>Merck &amp; Co./Merck Sharp &amp; Dohme (MSD)
Pfizer/Seagen</t>
  </si>
  <si>
    <t>Open</t>
  </si>
  <si>
    <t>||||||||||||||||||</t>
  </si>
  <si>
    <t>First line; HER2 positive; PD-L1 Refractory; Second line; Stage III; Stage IV; Third line</t>
  </si>
  <si>
    <t>Adverse Events
Area under the curve score
Cardiac Telemetry
Cmax
Complete response
Ejection fraction (safety)
Overall response rate
Partial response
Response evaluation criteria in solid tumors
Tmax</t>
  </si>
  <si>
    <t>Americas; Asia; Australia/Oceania; Europe; North America; South America; Western Asia/Middle East; Western Europe</t>
  </si>
  <si>
    <t>Argentina; Australia; Belgium; Canada; Chile; Israel; Japan; Spain; United Kingdom; United States</t>
  </si>
  <si>
    <t>https://clinicalintelligence.citeline.com/trials/details/373470?qId=6018b51f-9d4d-40dd-a5f3-231bcfda8b90</t>
  </si>
  <si>
    <t>NCT04413123</t>
  </si>
  <si>
    <t>cabozantinib
nivolumab
ipilimumab (iv)</t>
  </si>
  <si>
    <t>Bristol-Myers Squibb
Exelixis
(Other Hospital/Academic/Medical Center)</t>
  </si>
  <si>
    <t>||||||||||||||||</t>
  </si>
  <si>
    <t>First line; Maintenance/Consolidation; PD-1 Naive; PD-L1 Naive; Second line; Stage III; Stage IV</t>
  </si>
  <si>
    <t>Disease Progression
Overall response rate
Response evaluation criteria in solid tumors</t>
  </si>
  <si>
    <t>https://clinicalintelligence.citeline.com/trials/details/375901?qId=6018b51f-9d4d-40dd-a5f3-231bcfda8b90</t>
  </si>
  <si>
    <t>NCT04601857</t>
  </si>
  <si>
    <t>pembrolizumab
futibatinib</t>
  </si>
  <si>
    <t>Otsuka Holdings/Taiho Pharmaceutical
Merck &amp; Co./Merck Sharp &amp; Dohme (MSD)</t>
  </si>
  <si>
    <t>||||||||||||||</t>
  </si>
  <si>
    <t>FGFR; First line; PD-1 Naive; PD-L1 Naive; Stage III; Stage IV</t>
  </si>
  <si>
    <t>Complete response
Immune-related response evaluation criteria in solid tumors
Overall response rate
Partial response
Progressive disease rate
Response evaluation criteria in solid tumors</t>
  </si>
  <si>
    <t>Americas; Europe; North America; Western Europe</t>
  </si>
  <si>
    <t>France; Spain; United States</t>
  </si>
  <si>
    <t>https://clinicalintelligence.citeline.com/trials/details/387889?qId=6018b51f-9d4d-40dd-a5f3-231bcfda8b90</t>
  </si>
  <si>
    <t>NCT04602078/ AUREA</t>
  </si>
  <si>
    <t>gemcitabine hydrochloride
cisplatin
atezolizumab</t>
  </si>
  <si>
    <t>Spanish Oncology GenitoUrinary Group
Roche/Shanghai Roche Pharmaceuticals</t>
  </si>
  <si>
    <t>||||||||||||</t>
  </si>
  <si>
    <t>First line; PD-1 Naive; PD-L1 Naive; PD-L1 Positive; Stage III; Stage IV</t>
  </si>
  <si>
    <t>https://clinicalintelligence.citeline.com/trials/details/387927?qId=6018b51f-9d4d-40dd-a5f3-231bcfda8b90</t>
  </si>
  <si>
    <t>NCT04640623/ SunRISe-1 (SR-1)</t>
  </si>
  <si>
    <t>gemcitabine, releasing intravesical system, Taris Biomedical
cetrelimab</t>
  </si>
  <si>
    <t>Johnson &amp; Johnson/Janssen R&amp;D {Johnson &amp; Johnson/J&amp;JPRD {Johnson &amp; Johnson/Janssen-Cilag/Janssen Research Foundation}}</t>
  </si>
  <si>
    <t>|||||||||||||||||||||||</t>
  </si>
  <si>
    <t>Maintenance/Consolidation; PD-1 Naive; PD-L1 Naive; Stage 0; Stage I</t>
  </si>
  <si>
    <t>Complete response
Disease Progression
Disease-free survival
Recurrence</t>
  </si>
  <si>
    <t>Americas; Asia; Australia/Oceania; Eastern Europe; Europe; North America; Western Europe</t>
  </si>
  <si>
    <t>Australia; Belgium; Canada; France; Germany; Greece; Italy; Japan; Netherlands; Portugal; Russia; South Korea; Spain; Turkey; Ukraine; United Kingdom; United States</t>
  </si>
  <si>
    <t>https://clinicalintelligence.citeline.com/trials/details/390142?qId=6018b51f-9d4d-40dd-a5f3-231bcfda8b90</t>
  </si>
  <si>
    <t>NCT04752722/ LEGEND</t>
  </si>
  <si>
    <t>detalimogene voraplasmid</t>
  </si>
  <si>
    <t>enGene</t>
  </si>
  <si>
    <t>PD-1 Naive; PD-L1 Naive; Second line; Stage 0; Stage I</t>
  </si>
  <si>
    <t>Adverse Events
Common Terminology Criteria for Adverse Events
Recurrence
Safety and Tolerability
Treatment Emergent Adverse Events</t>
  </si>
  <si>
    <t>Canada; United States</t>
  </si>
  <si>
    <t>FIH</t>
  </si>
  <si>
    <t>https://clinicalintelligence.citeline.com/trials/details/391342?qId=6018b51f-9d4d-40dd-a5f3-231bcfda8b90</t>
  </si>
  <si>
    <t>NCT04678362/ TALASUR</t>
  </si>
  <si>
    <t>talazoparib
avelumab</t>
  </si>
  <si>
    <t>Pfizer
(Other Hospital/Academic/Medical Center)</t>
  </si>
  <si>
    <t>Maintenance/Consolidation; PD-1 Naive; PD-L1 Naive; Stage III; Stage IV</t>
  </si>
  <si>
    <t>Disease Progression
Progression-free survival
Response evaluation criteria in solid tumors</t>
  </si>
  <si>
    <t>France</t>
  </si>
  <si>
    <t>https://clinicalintelligence.citeline.com/trials/details/392401?qId=6018b51f-9d4d-40dd-a5f3-231bcfda8b90</t>
  </si>
  <si>
    <t>NCT04724018/ DAD study</t>
  </si>
  <si>
    <t>enfortumab vedotin
sacituzumab govitecan</t>
  </si>
  <si>
    <t>Dana-Farber/Harvard Cancer Center at Dana Farber Cancer Institute
Gilead Sciences/Immunomedics</t>
  </si>
  <si>
    <t>|||||||||||||||||</t>
  </si>
  <si>
    <t>First line; Fourth line or greater; PD-1 Refractory; PD-L1 Refractory; Second line; Squamous Cell; Stage III; Stage IV; Third line</t>
  </si>
  <si>
    <t>Common Terminology Criteria for Adverse Events
Dose-limiting toxicities
Maximum tolerated dose
Overall response rate
Response evaluation criteria in solid tumors
Safety and Tolerability
Treatment Emergent Adverse Events</t>
  </si>
  <si>
    <t>https://clinicalintelligence.citeline.com/trials/details/395154?qId=6018b51f-9d4d-40dd-a5f3-231bcfda8b90</t>
  </si>
  <si>
    <t>NCT04810078/ CheckMate-67T</t>
  </si>
  <si>
    <t>hyaluronidase, recombinant, Halozyme
nivolumab, ENHANZE sc reformulation</t>
  </si>
  <si>
    <t>Bristol-Myers Squibb</t>
  </si>
  <si>
    <t>|||||||||</t>
  </si>
  <si>
    <t>PD-1 Naive; PD-L1 Naive; Second line; Stage III; Stage IV; Third line</t>
  </si>
  <si>
    <t>Concentration at steady state</t>
  </si>
  <si>
    <t>Americas; Australia/Oceania; Eastern Europe; Europe; North America; South America; Western Europe</t>
  </si>
  <si>
    <t>Argentina; Brazil; Chile; Czech Republic; Finland; France; Ireland; Italy; Mexico; New Zealand; Poland; Portugal; Romania; Russia; Spain; Turkey; United States</t>
  </si>
  <si>
    <t>https://clinicalintelligence.citeline.com/trials/details/399686?qId=6018b51f-9d4d-40dd-a5f3-231bcfda8b90</t>
  </si>
  <si>
    <t>NCT04819399/ CATUNIBLA</t>
  </si>
  <si>
    <t>catumaxomab</t>
  </si>
  <si>
    <t>Lindis Biotech</t>
  </si>
  <si>
    <t>Second line; Stage 0; Stage I</t>
  </si>
  <si>
    <t>Common Terminology Criteria for Adverse Events
Dose-limiting toxicities
Treatment Emergent Adverse Events</t>
  </si>
  <si>
    <t>Germany</t>
  </si>
  <si>
    <t>BiTE</t>
  </si>
  <si>
    <t>https://clinicalintelligence.citeline.com/trials/details/400361?qId=6018b51f-9d4d-40dd-a5f3-231bcfda8b90</t>
  </si>
  <si>
    <t>NCT04822350/ AVENANCE</t>
  </si>
  <si>
    <t>IV</t>
  </si>
  <si>
    <t>First line; Maintenance/Consolidation; Second line; Stage III; Stage IV</t>
  </si>
  <si>
    <t>Overall survival</t>
  </si>
  <si>
    <t>https://clinicalintelligence.citeline.com/trials/details/400444?qId=6018b51f-9d4d-40dd-a5f3-231bcfda8b90</t>
  </si>
  <si>
    <t>NCT04846920/ LITESPARK-018</t>
  </si>
  <si>
    <t>belzutifan</t>
  </si>
  <si>
    <t>Merck &amp; Co./Merck Sharp &amp; Dohme (MSD)</t>
  </si>
  <si>
    <t>Second line; Stage III; Stage IV</t>
  </si>
  <si>
    <t>Adverse Events
Dose-limiting toxicities
Maximum tolerated dose
Nausea
Neutropenia
Safety and Tolerability
Vomiting</t>
  </si>
  <si>
    <t>https://clinicalintelligence.citeline.com/trials/details/401639?qId=6018b51f-9d4d-40dd-a5f3-231bcfda8b90</t>
  </si>
  <si>
    <t>NCT04863885</t>
  </si>
  <si>
    <t>nivolumab
sacituzumab govitecan
ipilimumab (iv)</t>
  </si>
  <si>
    <t>Bristol-Myers Squibb
H. Lee Moffitt Cancer Center and Research Institute
Gilead Sciences</t>
  </si>
  <si>
    <t>Terminated</t>
  </si>
  <si>
    <t>Complete response
Dose-limiting toxicities
Maximum tolerated dose
Overall response rate
Partial response
Safety and Tolerability</t>
  </si>
  <si>
    <t>Terminated, Safety/adverse effects</t>
  </si>
  <si>
    <t>https://clinicalintelligence.citeline.com/trials/details/402746?qId=6018b51f-9d4d-40dd-a5f3-231bcfda8b90</t>
  </si>
  <si>
    <t>NCT04960709/ VOLGA</t>
  </si>
  <si>
    <t>tremelimumab
durvalumab (iv)</t>
  </si>
  <si>
    <t>AstraZeneca</t>
  </si>
  <si>
    <t>|||||||||||||||</t>
  </si>
  <si>
    <t>Adjuvant; Neoadjuvant; PD-1 Naive; PD-L1 Naive; Stage II; Stage III; Stage IV</t>
  </si>
  <si>
    <t>Absolute Neutrophil Count
Adverse Events
Cardiac Telemetry
Complete response
Event-free survival
Leukocyte count
Liver function
Platelet count
Recurrence
Safety and Tolerability
Vital signs</t>
  </si>
  <si>
    <t>Americas; Asia; Eastern Europe; Europe; North America; South America; Western Asia/Middle East; Western Europe</t>
  </si>
  <si>
    <t>Argentina; Austria; Brazil; Canada; Chile; Colombia; France; Germany; Greece; Hong Kong, S.A.R., China; Israel; Italy; Japan; Mexico; Netherlands; Poland; Portugal; Russia; Serbia; South Korea; Spain; Taiwan, China; Thailand; Turkey; Ukraine; United Kingdom; United States; Vietnam</t>
  </si>
  <si>
    <t>https://clinicalintelligence.citeline.com/trials/details/408842?qId=6018b51f-9d4d-40dd-a5f3-231bcfda8b90</t>
  </si>
  <si>
    <t>NCT05119335</t>
  </si>
  <si>
    <t>HS-10516</t>
  </si>
  <si>
    <t>NiKang Therapeutics</t>
  </si>
  <si>
    <t>|||||||||||</t>
  </si>
  <si>
    <t>Fourth line or greater; PD-1 Refractory; PD-L1 Refractory; Second line; Stage III; Stage IV; Third line</t>
  </si>
  <si>
    <t>Common Terminology Criteria for Adverse Events
Complete response
Dose-limiting toxicities
Overall response rate
Partial response
Response evaluation criteria in solid tumors</t>
  </si>
  <si>
    <t>https://clinicalintelligence.citeline.com/trials/details/418374?qId=6018b51f-9d4d-40dd-a5f3-231bcfda8b90</t>
  </si>
  <si>
    <t>NCT05316155</t>
  </si>
  <si>
    <t>erdafitinib (intravesical)</t>
  </si>
  <si>
    <t>FGFR; Line of therapy N/A; Stage 0; Stage I; Stage II; Stage III</t>
  </si>
  <si>
    <t>Adverse Events
Common Terminology Criteria for Adverse Events
Dose-limiting toxicities
Safety and Tolerability</t>
  </si>
  <si>
    <t>Americas; Asia; Europe; North America; Western Europe</t>
  </si>
  <si>
    <t>Germany; Netherlands; South Korea; Spain; United States</t>
  </si>
  <si>
    <t>https://clinicalintelligence.citeline.com/trials/details/429185?qId=6018b51f-9d4d-40dd-a5f3-231bcfda8b90</t>
  </si>
  <si>
    <t>PUNCH02</t>
  </si>
  <si>
    <t>(Other Hospital/Academic/Medical Center)
Rongchang Pharmaceuticals</t>
  </si>
  <si>
    <t>HER2 positive; Line of therapy N/A; PD-1 Naive; PD-L1 Naive; Stage II; Stage III</t>
  </si>
  <si>
    <t>https://clinicalintelligence.citeline.com/trials/details/500954?qId=6018b51f-9d4d-40dd-a5f3-231bcfda8b90</t>
  </si>
  <si>
    <t>NCT06305767/ NTerpath-005</t>
  </si>
  <si>
    <t>personalized cancer vaccine, Moderna Therapeutics</t>
  </si>
  <si>
    <t>Moderna {Moderna Therapeutics}
MSD Wellcome Trust Hilleman Laboratories Singapore (Merck Sharp &amp; Dohme Corp. (MSD) and Wellcome Trust joint venture)</t>
  </si>
  <si>
    <t>Adjuvant; Stage II; Stage III; Stage IV</t>
  </si>
  <si>
    <t>Disease-free survival
Recurrence</t>
  </si>
  <si>
    <t>Americas; Asia; Australia/Oceania; Eastern Europe; Europe; North America; South America; Western Europe</t>
  </si>
  <si>
    <t>Australia; Canada; Chile; Colombia; France; Germany; Italy; New Zealand; Poland; South Korea; Spain; Sweden; Turkey; United Kingdom; United States</t>
  </si>
  <si>
    <t>https://clinicalintelligence.citeline.com/trials/details/507628?qId=6018b51f-9d4d-40dd-a5f3-231bcfda8b90</t>
  </si>
  <si>
    <t>NCT06394570/ STAR-EV</t>
  </si>
  <si>
    <t>Astellas Pharma
University of Texas Southwestern Medical Center</t>
  </si>
  <si>
    <t>Neoadjuvant; Stage II; Stage III</t>
  </si>
  <si>
    <t>Complete response
Maximum tolerated dose</t>
  </si>
  <si>
    <t>(N/A)</t>
  </si>
  <si>
    <t>https://clinicalintelligence.citeline.com/trials/details/515020?qId=6018b51f-9d4d-40dd-a5f3-231bcfda8b90</t>
  </si>
  <si>
    <t>NETOS</t>
  </si>
  <si>
    <t>INCB-099280</t>
  </si>
  <si>
    <t>Incyte Corporation</t>
  </si>
  <si>
    <t>Planned</t>
  </si>
  <si>
    <t>First line; Maintenance/Consolidation; Neoadjuvant; Stage II; Stage III</t>
  </si>
  <si>
    <t>Circulating Tumor Cells
Complete response</t>
  </si>
  <si>
    <t>Italy</t>
  </si>
  <si>
    <t>https://clinicalintelligence.citeline.com/trials/details/521098?qId=6018b51f-9d4d-40dd-a5f3-231bcfda8b90</t>
  </si>
  <si>
    <t xml:space="preserve">NCT06511648/ SOGUG-NEOWIN </t>
  </si>
  <si>
    <t>erdafitinib
cetrelimab (iv)</t>
  </si>
  <si>
    <t>(Other Cooperative Group)
Johnson &amp; Johnson/Janssen-Cilag</t>
  </si>
  <si>
    <t>FGFR; First line; Neoadjuvant; PD-1 Naive; PD-L1 Naive; Stage II; Stage III; Stage IV</t>
  </si>
  <si>
    <t>Complete response</t>
  </si>
  <si>
    <t>France; Italy; Spain; United Kingdom</t>
  </si>
  <si>
    <t>https://clinicalintelligence.citeline.com/trials/details/527306?qId=6018b51f-9d4d-40dd-a5f3-231bcfda8b90</t>
  </si>
  <si>
    <t>penpulimab</t>
  </si>
  <si>
    <t>(Other Hospital/Academic/Medical Center)
Sino Biopharmaceutical/Chia Tai Tianqing Pharmaceutical Group Co.</t>
  </si>
  <si>
    <t>Adjuvant; Neoadjuvant; PD-1 Naive; PD-L1 Naive; Stage III; Stage IV</t>
  </si>
  <si>
    <t>Disease-free survival</t>
  </si>
  <si>
    <t>https://clinicalintelligence.citeline.com/trials/details/536529?qId=6018b51f-9d4d-40dd-a5f3-231bcfda8b90</t>
  </si>
  <si>
    <t>Merck KGaA</t>
  </si>
  <si>
    <t>Fourth line or greater; Maintenance/Consolidation; Second line; Stage III; Stage IV; Third line</t>
  </si>
  <si>
    <t>Safety and Tolerability</t>
  </si>
  <si>
    <t>Japan</t>
  </si>
  <si>
    <t>https://clinicalintelligence.citeline.com/trials/details/537338?qId=6018b51f-9d4d-40dd-a5f3-231bcfda8b90</t>
  </si>
  <si>
    <t>Breast</t>
  </si>
  <si>
    <t>CDK4/6 inhibitor, unspecified</t>
  </si>
  <si>
    <t>Pfizer</t>
  </si>
  <si>
    <t>Oncology: Breast</t>
  </si>
  <si>
    <t>Estrogen receptor positive; HER2 negative; Second line; Stage III; Stage IV</t>
  </si>
  <si>
    <t>Progression-free survival</t>
  </si>
  <si>
    <t>https://clinicalintelligence.citeline.com/trials/details/536281?qId=6018b51f-9d4d-40dd-a5f3-231bcfda8b90</t>
  </si>
  <si>
    <t>NCT06419621</t>
  </si>
  <si>
    <t>PM-8002</t>
  </si>
  <si>
    <t>Biotheus</t>
  </si>
  <si>
    <t>First line; HER2 negative; PD-1 Naive; PD-L1 Naive; PD-L1 Positive; Stage III; Stage IV; Triple receptor negative</t>
  </si>
  <si>
    <t>Overall survival
Progression-free survival
Progressive disease rate
Response evaluation criteria in solid tumors</t>
  </si>
  <si>
    <t>BiAb</t>
  </si>
  <si>
    <t>https://clinicalintelligence.citeline.com/trials/details/517469?qId=6018b51f-9d4d-40dd-a5f3-231bcfda8b90</t>
  </si>
  <si>
    <t>NCT06312176</t>
  </si>
  <si>
    <t>pembrolizumab
sacituzumab tirumotecan</t>
  </si>
  <si>
    <t>Merck &amp; Co./Merck Sharp &amp; Dohme (MSD)
Sichuan Kelun Pharmaceutical Co.</t>
  </si>
  <si>
    <t>Estrogen receptor positive; HER2 negative; Progesterone receptor positive; Second line; Stage III; Stage IV</t>
  </si>
  <si>
    <t>Progression-free survival
Progressive disease rate
Response evaluation criteria in solid tumors</t>
  </si>
  <si>
    <t>Americas; Asia; Australia/Oceania; Caribbean/Central America; Eastern Europe; Europe; North America; South America; Western Asia/Middle East; Western Europe</t>
  </si>
  <si>
    <t>Argentina; Australia; Belgium; Chile; Colombia; Costa Rica; Czech Republic; Denmark; France; Germany; Greece; Hong Kong, S.A.R., China; Hungary; Ireland; Israel; Italy; Malaysia; Netherlands; Norway; Poland; Portugal; Puerto Rico; Romania; South Korea; Spain; Sweden; Switzerland; Taiwan, China; United Kingdom; United States</t>
  </si>
  <si>
    <t>https://clinicalintelligence.citeline.com/trials/details/508088?qId=6018b51f-9d4d-40dd-a5f3-231bcfda8b90</t>
  </si>
  <si>
    <t>NCT06227117</t>
  </si>
  <si>
    <t>carboplatin</t>
  </si>
  <si>
    <t>RemeGen</t>
  </si>
  <si>
    <t>HER2 low; Neoadjuvant; PD-L1 Naive; Stage II; Stage III</t>
  </si>
  <si>
    <t>https://clinicalintelligence.citeline.com/trials/details/501647?qId=6018b51f-9d4d-40dd-a5f3-231bcfda8b90</t>
  </si>
  <si>
    <t>NCT06188559/ Study 205</t>
  </si>
  <si>
    <t>BB-1701</t>
  </si>
  <si>
    <t>Eisai
Bliss Biopharmaceutical (Hangzhou) Co.</t>
  </si>
  <si>
    <t>Fourth line or greater; HER2 low; HER2 positive; Neoadjuvant; Stage III; Stage IV</t>
  </si>
  <si>
    <t>Adverse Events
Cardiac Telemetry
Complete response
Diastolic blood pressure
Overall response rate
Partial response
Recurrence
Response evaluation criteria in solid tumors
Safety and Tolerability
Vital signs</t>
  </si>
  <si>
    <t>Canada; France; Germany; Japan; Spain; United States</t>
  </si>
  <si>
    <t>https://clinicalintelligence.citeline.com/trials/details/498385?qId=6018b51f-9d4d-40dd-a5f3-231bcfda8b90</t>
  </si>
  <si>
    <t>NCT06162559/ TRAIN-4</t>
  </si>
  <si>
    <t>tucatinib</t>
  </si>
  <si>
    <t>Netherlands Cancer Institute
Pfizer/Seagen</t>
  </si>
  <si>
    <t>Adjuvant; Estrogen receptor positive; HER2 positive; Neoadjuvant; Progesterone receptor positive; Stage II; Stage III</t>
  </si>
  <si>
    <t>Adverse Events
Common Terminology Criteria for Adverse Events</t>
  </si>
  <si>
    <t>Netherlands</t>
  </si>
  <si>
    <t>https://clinicalintelligence.citeline.com/trials/details/495381?qId=6018b51f-9d4d-40dd-a5f3-231bcfda8b90</t>
  </si>
  <si>
    <t>NCT06067061/ neoBREASTIM</t>
  </si>
  <si>
    <t>vusolimogene oderparepvec
atezolizumab (IV)</t>
  </si>
  <si>
    <t>Roche
Institut Curie
Replimune</t>
  </si>
  <si>
    <t>HER2 negative; Neoadjuvant; PD-1 Naive; PD-L1 Naive; PD-L1 Positive; Stage 0; Stage I; Stage II; Triple receptor negative</t>
  </si>
  <si>
    <t>Adverse Events
Circulating Tumor Cells
Common Terminology Criteria for Adverse Events
Dose-limiting toxicities
Safety and Tolerability</t>
  </si>
  <si>
    <t>https://clinicalintelligence.citeline.com/trials/details/487683?qId=6018b51f-9d4d-40dd-a5f3-231bcfda8b90</t>
  </si>
  <si>
    <t>NCT06018337/ DYNASTY-Breast02</t>
  </si>
  <si>
    <t>DB-1303</t>
  </si>
  <si>
    <t>Duality Biologics</t>
  </si>
  <si>
    <t>Estrogen receptor positive; HER2 low; HER2 negative; Progesterone receptor positive; Second line; Stage III; Stage IV</t>
  </si>
  <si>
    <t>Progression-free survival
Response evaluation criteria in solid tumors</t>
  </si>
  <si>
    <t>Australia; Belgium; Canada; China; France; Germany; Hong Kong, S.A.R., China; Hungary; Italy; Poland; South Korea; Spain; United Kingdom; United States</t>
  </si>
  <si>
    <t>https://clinicalintelligence.citeline.com/trials/details/483591?qId=6018b51f-9d4d-40dd-a5f3-231bcfda8b90</t>
  </si>
  <si>
    <t>NCT05918133</t>
  </si>
  <si>
    <t>Fudan University - Shanghai, China
Biotheus</t>
  </si>
  <si>
    <t>First line; HER2 negative; PD-L1 Low; PD-L1 Positive; Stage III; Stage IV; Triple receptor negative</t>
  </si>
  <si>
    <t>Overall response rate
Safety and Tolerability
Treatment Emergent Adverse Events</t>
  </si>
  <si>
    <t>https://clinicalintelligence.citeline.com/trials/details/475100?qId=6018b51f-9d4d-40dd-a5f3-231bcfda8b90</t>
  </si>
  <si>
    <t>NCT05900206/ ARIADNE</t>
  </si>
  <si>
    <t>trastuzumab deruxtecan</t>
  </si>
  <si>
    <t>AstraZeneca
Novartis
(Other Hospital/Academic/Medical Center)
Veracyte</t>
  </si>
  <si>
    <t>Estrogen receptor positive; HER2 positive; Neoadjuvant; Progesterone receptor positive; Stage II; Stage III</t>
  </si>
  <si>
    <t>Norway; Sweden</t>
  </si>
  <si>
    <t>https://clinicalintelligence.citeline.com/trials/details/473450?qId=6018b51f-9d4d-40dd-a5f3-231bcfda8b90</t>
  </si>
  <si>
    <t>NCT05654532</t>
  </si>
  <si>
    <t>AC-699</t>
  </si>
  <si>
    <t>Accutar Biotechnology</t>
  </si>
  <si>
    <t>||||||</t>
  </si>
  <si>
    <t>Estrogen receptor positive; Fourth line or greater; HER2 negative; Second line; Stage III; Stage IV; Third line</t>
  </si>
  <si>
    <t>Common Terminology Criteria for Adverse Events
Dose-limiting toxicities
Safety and Tolerability
Treatment Emergent Adverse Events</t>
  </si>
  <si>
    <t>https://clinicalintelligence.citeline.com/trials/details/450587?qId=6018b51f-9d4d-40dd-a5f3-231bcfda8b90</t>
  </si>
  <si>
    <t>NCT05563220/ ELEVATE</t>
  </si>
  <si>
    <t>elacestrant</t>
  </si>
  <si>
    <t>Menarini Group/Stemline Therapeutics</t>
  </si>
  <si>
    <t>Dose-limiting toxicities
Progression-free survival</t>
  </si>
  <si>
    <t>AU</t>
  </si>
  <si>
    <t>https://clinicalintelligence.citeline.com/trials/details/444118?qId=6018b51f-9d4d-40dd-a5f3-231bcfda8b90</t>
  </si>
  <si>
    <t>NCT05512364/ TREAT ctDNA</t>
  </si>
  <si>
    <t>Breast International Group
EORTC European Organisation for Research and Treatment of Cancer
Menarini Group</t>
  </si>
  <si>
    <t>Estrogen receptor positive; HER2 negative; Second line; Stage I; Stage II; Stage III</t>
  </si>
  <si>
    <t>Circulating Tumor Cells
Metastasis-free survival
Recurrence</t>
  </si>
  <si>
    <t>Europe; Western Asia/Middle East; Western Europe</t>
  </si>
  <si>
    <t>Belgium; Cyprus; France; Germany; Greece; Ireland; Italy; Netherlands; Portugal; Spain; Sweden; Switzerland</t>
  </si>
  <si>
    <t>https://clinicalintelligence.citeline.com/trials/details/440385?qId=6018b51f-9d4d-40dd-a5f3-231bcfda8b90</t>
  </si>
  <si>
    <t>NCT05491057/ NER-Tree</t>
  </si>
  <si>
    <t>neratinib</t>
  </si>
  <si>
    <t>Pierre Fabre</t>
  </si>
  <si>
    <t>Adjuvant; HER2 positive; Stage 0; Stage I; Stage II</t>
  </si>
  <si>
    <t>https://clinicalintelligence.citeline.com/trials/details/439085?qId=6018b51f-9d4d-40dd-a5f3-231bcfda8b90</t>
  </si>
  <si>
    <t>NCT05433480</t>
  </si>
  <si>
    <t>BPI-16350</t>
  </si>
  <si>
    <t>Betta Pharmaceuticals Co.</t>
  </si>
  <si>
    <t>https://clinicalintelligence.citeline.com/trials/details/435480?qId=6018b51f-9d4d-40dd-a5f3-231bcfda8b90</t>
  </si>
  <si>
    <t>NCT05420779</t>
  </si>
  <si>
    <t>TSL-1502</t>
  </si>
  <si>
    <t>Jiangsu Tasly Diyi Pharmaceutical Co.</t>
  </si>
  <si>
    <t>BRCA; Estrogen receptor positive; Fourth line or greater; HER2 negative; Progesterone receptor positive; Second line; Stage III; Stage IV; Third line; Triple receptor negative</t>
  </si>
  <si>
    <t>Complete response
Disease Progression
Overall response rate
Partial response
Response evaluation criteria in solid tumors</t>
  </si>
  <si>
    <t>https://clinicalintelligence.citeline.com/trials/details/434644?qId=6018b51f-9d4d-40dd-a5f3-231bcfda8b90</t>
  </si>
  <si>
    <t>NCT05227664</t>
  </si>
  <si>
    <t>ivonescimab
ligufalimab</t>
  </si>
  <si>
    <t>Akeso Biopharma</t>
  </si>
  <si>
    <t>|||</t>
  </si>
  <si>
    <t>First line; HER2 negative; PD-L1 Positive; Stage III; Stage IV; Triple receptor negative</t>
  </si>
  <si>
    <t>Adverse Events
Complete response
Overall response rate
Partial response
Response evaluation criteria in solid tumors
Safety and Tolerability</t>
  </si>
  <si>
    <t>https://clinicalintelligence.citeline.com/trials/details/424288?qId=6018b51f-9d4d-40dd-a5f3-231bcfda8b90</t>
  </si>
  <si>
    <t>NCT05169567/ postMONARCH</t>
  </si>
  <si>
    <t>fulvestrant (IM)
abemaciclib (tablet)</t>
  </si>
  <si>
    <t>Eli Lilly</t>
  </si>
  <si>
    <t>Estrogen receptor positive; HER2 negative; HER2 positive; Progesterone receptor positive; Second line; Stage III; Stage IV</t>
  </si>
  <si>
    <t>Argentina; Australia; Belgium; China; Czech Republic; Denmark; France; Greece; Hungary; Israel; Italy; Mexico; Poland; Russia; South Korea; Spain; Sweden; Taiwan, China; Turkey; United States</t>
  </si>
  <si>
    <t>https://clinicalintelligence.citeline.com/trials/details/421499?qId=6018b51f-9d4d-40dd-a5f3-231bcfda8b90</t>
  </si>
  <si>
    <t>NCT05104866/ TROPION-Breast01</t>
  </si>
  <si>
    <t>datopotamab deruxtecan</t>
  </si>
  <si>
    <t>AstraZeneca
Daiichi Sankyo</t>
  </si>
  <si>
    <t>Estrogen receptor positive; Fourth line or greater; HER2 low; HER2 negative; Progesterone receptor positive; Second line; Stage III; Stage IV; Third line</t>
  </si>
  <si>
    <t>Africa; Americas; Asia; Eastern Europe; Europe; North America; South America; Western Europe</t>
  </si>
  <si>
    <t>Argentina; Belgium; Brazil; Canada; China; France; Germany; Hungary; India; Italy; Japan; Mexico; Netherlands; Poland; Russia; South Africa; South Korea; Spain; Taiwan, China; United Kingdom; United States</t>
  </si>
  <si>
    <t>Completed, Negative outcome/primary endpoint(s) not met</t>
  </si>
  <si>
    <t>↓</t>
  </si>
  <si>
    <t>https://clinicalintelligence.citeline.com/trials/details/417511?qId=6018b51f-9d4d-40dd-a5f3-231bcfda8b90</t>
  </si>
  <si>
    <t>NCT04851613/ AFFIRM-205</t>
  </si>
  <si>
    <t>afuresertib</t>
  </si>
  <si>
    <t>Laekna Therapeutics Shanghai Co./Laekna Limited</t>
  </si>
  <si>
    <t>Estrogen receptor positive; Fourth line or greater; HER2 negative; Progesterone receptor positive; Second line; Stage III; Stage IV; Third line; Triple receptor negative</t>
  </si>
  <si>
    <t>Overall response rate
Progression-free survival
Response evaluation criteria in solid tumors</t>
  </si>
  <si>
    <t>Americas; Asia; North America</t>
  </si>
  <si>
    <t>China; United States</t>
  </si>
  <si>
    <t>https://clinicalintelligence.citeline.com/trials/details/402004?qId=6018b51f-9d4d-40dd-a5f3-231bcfda8b90</t>
  </si>
  <si>
    <t>NCT04802759/ MORPHEUS- BREAST CANCER</t>
  </si>
  <si>
    <t>ribociclib
abemaciclib
ipatasertib
inavolisib
giredestrant
pertuzumab + trastuzumab, Roche</t>
  </si>
  <si>
    <t>Roche {F. Hoffmann-La Roche}</t>
  </si>
  <si>
    <t>|||||||||||||||||||</t>
  </si>
  <si>
    <t>Estrogen receptor positive; Fourth line or greater; HER2 negative; HER2 positive; Second line; Stage III; Stage IV; Third line</t>
  </si>
  <si>
    <t>Adverse Events
Common Terminology Criteria for Adverse Events
Disease Progression
Overall response rate
Partial response
Plasma concentration
Response evaluation criteria in solid tumors
Safety and Tolerability</t>
  </si>
  <si>
    <t>Americas; Asia; Australia/Oceania; Europe; North America; Western Asia/Middle East; Western Europe</t>
  </si>
  <si>
    <t>Australia; Israel; South Korea; Spain; United States</t>
  </si>
  <si>
    <t>https://clinicalintelligence.citeline.com/trials/details/399358?qId=6018b51f-9d4d-40dd-a5f3-231bcfda8b90</t>
  </si>
  <si>
    <t>NCT04767594/ PERFORM</t>
  </si>
  <si>
    <t>exemestane</t>
  </si>
  <si>
    <t>|||||||||||||||||||||||||||||</t>
  </si>
  <si>
    <t>Estrogen receptor positive; First line; HER2 negative; Progesterone receptor positive; Stage III; Stage IV; Triple receptor negative</t>
  </si>
  <si>
    <t>Disease Progression
Progression-free survival
Progressive disease rate</t>
  </si>
  <si>
    <t>Austria; Germany</t>
  </si>
  <si>
    <t>https://clinicalintelligence.citeline.com/trials/details/397539?qId=6018b51f-9d4d-40dd-a5f3-231bcfda8b90</t>
  </si>
  <si>
    <t>TREND</t>
  </si>
  <si>
    <t>nab-paclitaxel
tislelizumab</t>
  </si>
  <si>
    <t>(Other Hospital/Academic/Medical Center)
BeiGene/BeiGene (Beijing) Co.</t>
  </si>
  <si>
    <t>HER2 negative; Neoadjuvant; PD-1 Naive; PD-L1 Naive; Stage I; Stage II; Stage III; Triple receptor negative</t>
  </si>
  <si>
    <t>https://clinicalintelligence.citeline.com/trials/details/381821?qId=6018b51f-9d4d-40dd-a5f3-231bcfda8b90</t>
  </si>
  <si>
    <t>NCT04489173/ TIBET</t>
  </si>
  <si>
    <t>trifluridine + tipiracil hydrochloride, Servier</t>
  </si>
  <si>
    <t>(Other Cooperative Group)
University Medical Centre Utrecht, Netherlands
Servier
(Other Hospital/Academic/Medical Center)</t>
  </si>
  <si>
    <t>Estrogen receptor positive; Fourth line or greater; HER2 negative; Progesterone receptor positive; Second line; Stage III; Stage IV; Third line</t>
  </si>
  <si>
    <t>Adverse Events
Overall response rate
Progression-free survival
Quality of Life
Response rate</t>
  </si>
  <si>
    <t>https://clinicalintelligence.citeline.com/trials/details/380537?qId=6018b51f-9d4d-40dd-a5f3-231bcfda8b90</t>
  </si>
  <si>
    <t>NCT04965766/ ICARUS-BREAST01</t>
  </si>
  <si>
    <t>patritumab deruxtecan</t>
  </si>
  <si>
    <t>(Other Hospital/Academic/Medical Center)
Daiichi Sankyo</t>
  </si>
  <si>
    <t>https://clinicalintelligence.citeline.com/trials/details/380214?qId=6018b51f-9d4d-40dd-a5f3-231bcfda8b90</t>
  </si>
  <si>
    <t>NCT03901339/ TROPICS-02</t>
  </si>
  <si>
    <t>sacituzumab govitecan</t>
  </si>
  <si>
    <t>Gilead Sciences/Immunomedics</t>
  </si>
  <si>
    <t>Estrogen receptor positive; Fourth line or greater; HER2 low; HER2 negative; Progesterone receptor positive; Second line; Stage IV; Third line</t>
  </si>
  <si>
    <t>Disease Progression
Overall response rate
Progression-free survival
Response evaluation criteria in solid tumors
Response rate</t>
  </si>
  <si>
    <t>Americas; Asia; Eastern Europe; Europe; North America; Western Europe</t>
  </si>
  <si>
    <t>Belgium; Canada; France; Germany; Hong Kong, S.A.R., China; Italy; Netherlands; Poland; South Korea; Spain; United Kingdom; United States</t>
  </si>
  <si>
    <t>https://clinicalintelligence.citeline.com/trials/details/346812?qId=6018b51f-9d4d-40dd-a5f3-231bcfda8b90</t>
  </si>
  <si>
    <t>NCT03734029/ DESTINY-Breast04</t>
  </si>
  <si>
    <t>Estrogen receptor positive; FGFR; HER2 low; HER2 negative; Progesterone receptor positive; Second line; Stage IV; Third line; Triple receptor negative</t>
  </si>
  <si>
    <t>Complete response
Disease Progression
Progression-free survival
Response evaluation criteria in solid tumors</t>
  </si>
  <si>
    <t>Austria; Belgium; Canada; China; France; Germany; Greece; Hungary; Israel; Italy; Japan; Portugal; Russia; South Korea; Spain; Sweden; Switzerland; Taiwan, China; United Kingdom; United States</t>
  </si>
  <si>
    <t>https://clinicalintelligence.citeline.com/trials/details/336411?qId=6018b51f-9d4d-40dd-a5f3-231bcfda8b90</t>
  </si>
  <si>
    <t>NCT03650894</t>
  </si>
  <si>
    <t>bicalutamide
nivolumab
ipilimumab (iv)</t>
  </si>
  <si>
    <t>Bristol-Myers Squibb
(Other Cooperative Group)
Memorial Sloan-Kettering Cancer Center
Earle A. Chiles Research Institute - EACRI</t>
  </si>
  <si>
    <t>Estrogen receptor positive; First line; HER2 negative; PD-1 Naive; PD-L1 Naive; PD-L1 Positive; Progesterone receptor positive; Second line; Stage III; Stage IV; Triple receptor negative</t>
  </si>
  <si>
    <t>Clinical benefit rate
Immune-related response evaluation criteria in solid tumors
Magnetic Resonance Imaging
Overall response rate
Stable Disease</t>
  </si>
  <si>
    <t>H</t>
  </si>
  <si>
    <t>https://clinicalintelligence.citeline.com/trials/details/331618?qId=6018b51f-9d4d-40dd-a5f3-231bcfda8b90</t>
  </si>
  <si>
    <t>NCT03701334/ NATALEE/ TALEE TRIO 033</t>
  </si>
  <si>
    <t>ribociclib</t>
  </si>
  <si>
    <t>Novartis</t>
  </si>
  <si>
    <t>Adjuvant; Estrogen receptor positive; First line; HER2 negative; Neoadjuvant; Progesterone receptor positive; Second line; Stage I; Stage II; Stage III</t>
  </si>
  <si>
    <t>Argentina; Australia; Austria; Belgium; Brazil; Canada; China; France; Germany; Hungary; Ireland; Italy; Peru; Poland; Romania; Russia; South Korea; Spain; Taiwan, China; United Kingdom; United States</t>
  </si>
  <si>
    <t>https://clinicalintelligence.citeline.com/trials/details/328122?qId=6018b51f-9d4d-40dd-a5f3-231bcfda8b90</t>
  </si>
  <si>
    <t>NCT03264547/ EMERALD</t>
  </si>
  <si>
    <t>trastuzumab
pertuzumab
eribulin mesylate</t>
  </si>
  <si>
    <t>(Other Cooperative Group)
Eisai</t>
  </si>
  <si>
    <t>First line; HER2 positive; Stage III; Stage IV</t>
  </si>
  <si>
    <t>https://clinicalintelligence.citeline.com/trials/details/304975?qId=6018b51f-9d4d-40dd-a5f3-231bcfda8b90</t>
  </si>
  <si>
    <t>NCT03036488/ KEYNOTE-522</t>
  </si>
  <si>
    <t>pembrolizumab</t>
  </si>
  <si>
    <t>Adjuvant; First line; HER2 negative; Neoadjuvant; PD-1 Naive; PD-L1 Naive; PD-L1 Positive; Stage II; Stage III; Triple receptor negative</t>
  </si>
  <si>
    <t>Complete response
Disease Progression
Event-free survival
Recurrence</t>
  </si>
  <si>
    <t>Australia; Brazil; Canada; Colombia; France; Germany; Ireland; Israel; Italy; Japan; Poland; Portugal; Russia; Singapore; South Korea; Spain; Sweden; Taiwan, China; Turkey; United Kingdom; United States</t>
  </si>
  <si>
    <t>https://clinicalintelligence.citeline.com/trials/details/294998?qId=6018b51f-9d4d-40dd-a5f3-231bcfda8b90</t>
  </si>
  <si>
    <t>NCT02789332/ GeparOLA</t>
  </si>
  <si>
    <t>olaparib (tablet)</t>
  </si>
  <si>
    <t>AstraZeneca
German Breast Group</t>
  </si>
  <si>
    <t>BRCA; Estrogen receptor positive; HER2 negative; Neoadjuvant; Progesterone receptor positive; Stage II; Stage III; Triple receptor negative</t>
  </si>
  <si>
    <t>Complete response
Disease-free survival
Overall survival</t>
  </si>
  <si>
    <t>https://clinicalintelligence.citeline.com/trials/details/279165?qId=6018b51f-9d4d-40dd-a5f3-231bcfda8b90</t>
  </si>
  <si>
    <t>NCT02764541/ PELOPS</t>
  </si>
  <si>
    <t>palbociclib</t>
  </si>
  <si>
    <t>Pfizer
Dana-Farber/Harvard Cancer Center at Dana Farber Cancer Institute</t>
  </si>
  <si>
    <t>||||||||||||||||||||||</t>
  </si>
  <si>
    <t>Estrogen receptor positive; HER2 negative; Neoadjuvant; Progesterone receptor positive; Stage I; Stage II; Stage III</t>
  </si>
  <si>
    <t>Completed, Outcome indeterminate</t>
  </si>
  <si>
    <t>https://clinicalintelligence.citeline.com/trials/details/278436?qId=6018b51f-9d4d-40dd-a5f3-231bcfda8b90</t>
  </si>
  <si>
    <t>NCT02574455/ ASCENT</t>
  </si>
  <si>
    <t>Pfizer/Seagen {Seattle Genetics}
Gilead Sciences/Immunomedics</t>
  </si>
  <si>
    <t>BRCA; Fourth line or greater; HER2 negative; Stage III; Stage IV; Third line; Triple receptor negative</t>
  </si>
  <si>
    <t>Magnetic Resonance Imaging
Overall response rate
Progression-free survival
Response evaluation criteria in solid tumors</t>
  </si>
  <si>
    <t>Belgium; Canada; France; Germany; Ireland; Italy; Spain; United Kingdom; United States</t>
  </si>
  <si>
    <t>https://clinicalintelligence.citeline.com/trials/details/266013?qId=6018b51f-9d4d-40dd-a5f3-231bcfda8b90</t>
  </si>
  <si>
    <t>NCT02344472/ DETECT V/CHEVENDO</t>
  </si>
  <si>
    <t>trastuzumab
pertuzumab</t>
  </si>
  <si>
    <t>Novartis
Roche
Bristol-Myers Squibb/Celgene
Eisai
(Other Hospital/Academic/Medical Center)</t>
  </si>
  <si>
    <t>|||||||||||||||||||||||||||||||||||||</t>
  </si>
  <si>
    <t>Estrogen receptor positive; First line; HER2 positive; Maintenance/Consolidation; Progesterone receptor positive; Second line; Stage IV</t>
  </si>
  <si>
    <t>Adverse Events
Common Terminology Criteria for Adverse Events
Neuropathy
Neutropenia
Quality of Life
Safety and Tolerability</t>
  </si>
  <si>
    <t>https://clinicalintelligence.citeline.com/trials/details/251026?qId=6018b51f-9d4d-40dd-a5f3-231bcfda8b90</t>
  </si>
  <si>
    <t>NCT02032277/ BRIGHTNESS</t>
  </si>
  <si>
    <t>veliparib (capsule)</t>
  </si>
  <si>
    <t>(Other Cooperative Group)
Grupo Espanol de investigacion del Cancer de Mama
National Surgical Adjuvant Breast and Bowel Project (NSABP)
Austrian Breast &amp; Colorectal Cancer Study Group
Spanish Breast Cancer Research Group
US Oncology Research
German Breast Group
AbbVie
Alliance for Clinical Trials in Oncology</t>
  </si>
  <si>
    <t>BRCA; HER2 negative; Neoadjuvant; Stage II; Stage III; Triple receptor negative</t>
  </si>
  <si>
    <t>Complete response
Safety and Tolerability</t>
  </si>
  <si>
    <t>Australia; Austria; Belgium; Canada; Czech Republic; France; Germany; Hungary; Israel; Italy; Netherlands; Poland; Russia; South Korea; Spain; Sweden; Taiwan, China; United Kingdom; United States</t>
  </si>
  <si>
    <t>https://clinicalintelligence.citeline.com/trials/details/200505?qId=6018b51f-9d4d-40dd-a5f3-231bcfda8b90</t>
  </si>
  <si>
    <t>NCT01864746/ PENELOPE-B</t>
  </si>
  <si>
    <t>palbociclib (capsule)</t>
  </si>
  <si>
    <t>(Other Cooperative Group)
Breast International Group
Pfizer
AGO-Study Group Ovarian Cancer
German Breast Group</t>
  </si>
  <si>
    <t>|||||||||||||||||||||||||||</t>
  </si>
  <si>
    <t>Adjuvant; Estrogen receptor positive; First line; HER2 low; HER2 negative; Progesterone receptor positive; Stage I; Stage II; Stage III</t>
  </si>
  <si>
    <t>Australia; Austria; Belgium; Brazil; Canada; France; Germany; Ireland; Israel; Italy; Japan; South Korea; Spain; United Kingdom; United States</t>
  </si>
  <si>
    <t>A</t>
  </si>
  <si>
    <t>https://clinicalintelligence.citeline.com/trials/details/187551?qId=6018b51f-9d4d-40dd-a5f3-231bcfda8b90</t>
  </si>
  <si>
    <t>NCT01815242/ ADAPT-TN</t>
  </si>
  <si>
    <t>gemcitabine hydrochloride
carboplatin
nab-paclitaxel (IV)</t>
  </si>
  <si>
    <t>(Other Cooperative Group)
Bristol-Myers Squibb/Celgene</t>
  </si>
  <si>
    <t>HER2 negative; Neoadjuvant; PD-1 High; PD-1 Low; Stage I; Stage II; Stage III; Triple receptor negative</t>
  </si>
  <si>
    <t>https://clinicalintelligence.citeline.com/trials/details/183706?qId=6018b51f-9d4d-40dd-a5f3-231bcfda8b90</t>
  </si>
  <si>
    <t>NCT00861705</t>
  </si>
  <si>
    <t>bevacizumab</t>
  </si>
  <si>
    <t>National Institutes of Health/National Cancer Institute
Breast Cancer Research Foundation
Roche/Genentech
Alliance for Clinical Trials in Oncology</t>
  </si>
  <si>
    <t>HER2 negative; Neoadjuvant; Stage II; Stage III; Triple receptor negative</t>
  </si>
  <si>
    <t>https://clinicalintelligence.citeline.com/trials/details/99538?qId=6018b51f-9d4d-40dd-a5f3-231bcfda8b90</t>
  </si>
  <si>
    <t>Colorectal</t>
  </si>
  <si>
    <t>NCT05983367</t>
  </si>
  <si>
    <t>ompenaclid</t>
  </si>
  <si>
    <t>Inspirna {Rgenix}</t>
  </si>
  <si>
    <t>Oncology: Colorectal</t>
  </si>
  <si>
    <t>MSI-H/dMMR; PD-1 Refractory; PD-L1 Refractory; Second line; Stage III; Stage IV</t>
  </si>
  <si>
    <t>Overall response rate</t>
  </si>
  <si>
    <t>Belgium; France; Spain</t>
  </si>
  <si>
    <t>https://clinicalintelligence.citeline.com/trials/details/480658?qId=6018b51f-9d4d-40dd-a5f3-231bcfda8b90</t>
  </si>
  <si>
    <t>NCT05969938</t>
  </si>
  <si>
    <t>undisclosed - chemotherapy</t>
  </si>
  <si>
    <t>(Other Hospital/Academic/Medical Center)
Shenzhen Haplox Biotechnology Co.</t>
  </si>
  <si>
    <t>||||</t>
  </si>
  <si>
    <t>Area under the curve score
Minimal Residual Disease</t>
  </si>
  <si>
    <t>https://clinicalintelligence.citeline.com/trials/details/479818?qId=6018b51f-9d4d-40dd-a5f3-231bcfda8b90</t>
  </si>
  <si>
    <t>NCT05763927</t>
  </si>
  <si>
    <t>fruquintinib
toripalimab</t>
  </si>
  <si>
    <t>(Other Hospital/Academic/Medical Center)
Hutchmed</t>
  </si>
  <si>
    <t>Adjuvant; Maintenance/Consolidation; MSS/pMMR; Neoadjuvant; Stage III</t>
  </si>
  <si>
    <t>https://clinicalintelligence.citeline.com/trials/details/441378?qId=6018b51f-9d4d-40dd-a5f3-231bcfda8b90</t>
  </si>
  <si>
    <t>NCT05382442</t>
  </si>
  <si>
    <t>BRAF; First line; Fourth line or greater; KRAS; MSS/pMMR; Second line; Stage III; Stage IV; Third line</t>
  </si>
  <si>
    <t>https://clinicalintelligence.citeline.com/trials/details/432498?qId=6018b51f-9d4d-40dd-a5f3-231bcfda8b90</t>
  </si>
  <si>
    <t>NCT05379595/ OrigAMI-1</t>
  </si>
  <si>
    <t>amivantamab</t>
  </si>
  <si>
    <t>First line; Second line; Stage III; Stage IV</t>
  </si>
  <si>
    <t>Adverse Events
Change in oxygen saturation
Common Terminology Criteria for Adverse Events
Complete response
Disease Progression
Dose-limiting toxicities
Heart rate
Overall response rate
Partial response
Response evaluation criteria in solid tumors
Safety and Tolerability
Vital signs</t>
  </si>
  <si>
    <t>Americas; Asia; Australia/Oceania; Caribbean/Central America; Europe; North America; Western Europe</t>
  </si>
  <si>
    <t>Australia; Belgium; Canada; China; France; Germany; Italy; Malaysia; Puerto Rico; South Korea; Spain; Taiwan, China; United Kingdom; United States</t>
  </si>
  <si>
    <t>https://clinicalintelligence.citeline.com/trials/details/432461?qId=6018b51f-9d4d-40dd-a5f3-231bcfda8b90</t>
  </si>
  <si>
    <t>NCT05130060/ OBERTO 201</t>
  </si>
  <si>
    <t>PolyPEPI-1018</t>
  </si>
  <si>
    <t>National Institutes of Health/National Cancer Institute
Mayo Clinic
US Department of Defense
Treos Bio</t>
  </si>
  <si>
    <t>|||||</t>
  </si>
  <si>
    <t>KRAS; MSI-H/dMMR; MSS/pMMR; Stage III; Stage IV; Third line</t>
  </si>
  <si>
    <t>Adverse Events
Safety and Tolerability</t>
  </si>
  <si>
    <t>https://clinicalintelligence.citeline.com/trials/details/411807?qId=6018b51f-9d4d-40dd-a5f3-231bcfda8b90</t>
  </si>
  <si>
    <t>NCT04826003</t>
  </si>
  <si>
    <t>obinutuzumab
cibisatamab
RG-7827</t>
  </si>
  <si>
    <t>Fourth line or greater; MSI-L; MSS/pMMR; PD-1 Naive; PD-L1 Naive; Second line; Stage IV; Third line</t>
  </si>
  <si>
    <t>Adverse Events
Common Terminology Criteria for Adverse Events
CRS grading
Dose-limiting toxicities</t>
  </si>
  <si>
    <t>Canada; Denmark; Netherlands; South Korea; Spain; United Kingdom</t>
  </si>
  <si>
    <t>BiTE, FP</t>
  </si>
  <si>
    <t>https://clinicalintelligence.citeline.com/trials/details/400661?qId=6018b51f-9d4d-40dd-a5f3-231bcfda8b90</t>
  </si>
  <si>
    <t>NCT04607421/ BREAKWATER</t>
  </si>
  <si>
    <t>cetuximab
encorafenib</t>
  </si>
  <si>
    <t>Eli Lilly
Merck KGaA
Pfizer
Ono Pharmaceutical</t>
  </si>
  <si>
    <t>||||||||||||||||||||||||</t>
  </si>
  <si>
    <t>BRAF; First line; PD-1 Refractory; PD-L1 Refractory; Second line; Stage IV</t>
  </si>
  <si>
    <t>Adverse Events
Complete response
Disease Progression
Dose-limiting toxicities
Overall response rate
Overall survival
Partial response
Progression-free survival
Progressive disease rate
Response evaluation criteria in solid tumors
Safety and Tolerability</t>
  </si>
  <si>
    <t>Africa; Americas; Asia; Australia/Oceania; Eastern Europe; Europe; North America; South America; Western Europe</t>
  </si>
  <si>
    <t>Argentina; Australia; Belgium; Brazil; Bulgaria; Canada; China; Czech Republic; Denmark; Finland; France; Germany; India; Italy; Japan; Mexico; Netherlands; New Zealand; Norway; Poland; Portugal; Romania; Russia; Slovakia; South Africa; South Korea; Spain; Sweden; Taiwan, China; Ukraine; United Kingdom; United States</t>
  </si>
  <si>
    <t>https://clinicalintelligence.citeline.com/trials/details/385879?qId=6018b51f-9d4d-40dd-a5f3-231bcfda8b90</t>
  </si>
  <si>
    <t>NCT04737187/ SUNLIGHT Study</t>
  </si>
  <si>
    <t>Otsuka Holdings/Taiho Pharmaceutical
Servier</t>
  </si>
  <si>
    <t>Stage III; Stage IV; Third line</t>
  </si>
  <si>
    <t>Americas; Eastern Europe; Europe; North America; South America; Western Europe</t>
  </si>
  <si>
    <t>Austria; Belgium; Brazil; Denmark; France; Germany; Hungary; Italy; Netherlands; Poland; Russia; Spain; Ukraine; United States</t>
  </si>
  <si>
    <t>https://clinicalintelligence.citeline.com/trials/details/385389?qId=6018b51f-9d4d-40dd-a5f3-231bcfda8b90</t>
  </si>
  <si>
    <t>NCT05243862/ OBERTO-301</t>
  </si>
  <si>
    <t>Mayo Clinic
Roche {F. Hoffmann-La Roche}
Treos Bio</t>
  </si>
  <si>
    <t>BRAF; First line; Fourth line or greater; KRAS; Maintenance/Consolidation; MSS/pMMR; NRAS; PD-1 Naive; PD-L1 Naive; PD-L1 Positive; Second line; Stage IV; Third line</t>
  </si>
  <si>
    <t>Adverse Events
Safety and Tolerability
Treatment Emergent Adverse Events
Vital signs</t>
  </si>
  <si>
    <t>Terminated, Lack of efficacy</t>
  </si>
  <si>
    <t>https://clinicalintelligence.citeline.com/trials/details/375760?qId=6018b51f-9d4d-40dd-a5f3-231bcfda8b90</t>
  </si>
  <si>
    <t>NCT04262635/ C-CLASSIC</t>
  </si>
  <si>
    <t>capecitabine
cetuximab</t>
  </si>
  <si>
    <t>Merck KGaA/Merck Serono {Serono}
(Other Hospital/Academic/Medical Center)</t>
  </si>
  <si>
    <t>Maintenance/Consolidation; Stage IV</t>
  </si>
  <si>
    <t>Adverse Events
Overall survival
Progression-free survival
Progressive disease rate
Safety and Tolerability</t>
  </si>
  <si>
    <t>Terminated, Other</t>
  </si>
  <si>
    <t>https://clinicalintelligence.citeline.com/trials/details/367321?qId=6018b51f-9d4d-40dd-a5f3-231bcfda8b90</t>
  </si>
  <si>
    <t>NCT04008030/ CheckMate 8HW</t>
  </si>
  <si>
    <t>nivolumab
ipilimumab (iv)</t>
  </si>
  <si>
    <t>BRAF; First line; KRAS; MSI-H/dMMR; NRAS; PD-1 Naive; PD-L1 Low; PD-L1 Naive; PD-L1 Positive; Stage IV</t>
  </si>
  <si>
    <t>Americas; Asia; Australia/Oceania; Caribbean/Central America; Eastern Europe; Europe; North America; South America; Western Europe</t>
  </si>
  <si>
    <t>Argentina; Australia; Austria; Belgium; Brazil; Canada; Chile; China; Czech Republic; Denmark; France; Germany; Greece; Ireland; Italy; Japan; Netherlands; Norway; Poland; Puerto Rico; Romania; Spain; Turkey; United Kingdom; United States</t>
  </si>
  <si>
    <t>https://clinicalintelligence.citeline.com/trials/details/352762?qId=6018b51f-9d4d-40dd-a5f3-231bcfda8b90</t>
  </si>
  <si>
    <t>NCT05217069/ FIRE-6</t>
  </si>
  <si>
    <t>Merck KGaA
(Other Hospital/Academic/Medical Center)
Ludwig Maximilians University of Munich</t>
  </si>
  <si>
    <t>First line; Maintenance/Consolidation; MSS/pMMR; Stage IV</t>
  </si>
  <si>
    <t>Overall survival
Progression-free survival
Response evaluation criteria in solid tumors</t>
  </si>
  <si>
    <t>https://clinicalintelligence.citeline.com/trials/details/348792?qId=6018b51f-9d4d-40dd-a5f3-231bcfda8b90</t>
  </si>
  <si>
    <t>NCT03721653/ AtezoTRIBE</t>
  </si>
  <si>
    <t>atezolizumab</t>
  </si>
  <si>
    <t>Roche
Gruppo Oncologico Nord-Ovest (G.O.N.O.)</t>
  </si>
  <si>
    <t>BRAF; First line; Maintenance/Consolidation; MSI-H/dMMR; MSS/pMMR; PD-1 Naive; PD-L1 High; PD-L1 Naive; PD-L1 Positive; Stage IV</t>
  </si>
  <si>
    <t>Disease Progression
Progression-free survival</t>
  </si>
  <si>
    <t>https://clinicalintelligence.citeline.com/trials/details/335650?qId=6018b51f-9d4d-40dd-a5f3-231bcfda8b90</t>
  </si>
  <si>
    <t>NCT03388190/ METIMMOX</t>
  </si>
  <si>
    <t>nivolumab</t>
  </si>
  <si>
    <t>Bristol-Myers Squibb
(Other Hospital/Academic/Medical Center)</t>
  </si>
  <si>
    <t>BRAF; First line; MSS/pMMR; Stage IV</t>
  </si>
  <si>
    <t>Immune-related response evaluation criteria in solid tumors
Progression-free survival
Response evaluation criteria in solid tumors</t>
  </si>
  <si>
    <t>Norway</t>
  </si>
  <si>
    <t>https://clinicalintelligence.citeline.com/trials/details/315675?qId=6018b51f-9d4d-40dd-a5f3-231bcfda8b90</t>
  </si>
  <si>
    <t>NCT03350126/ GERCOR NIPICOL</t>
  </si>
  <si>
    <t>Bristol-Myers Squibb
GERCOR</t>
  </si>
  <si>
    <t>BRAF; Fourth line or greater; Maintenance/Consolidation; MSI-H/dMMR; PD-1 Naive; PD-L1 Naive; Second line; Stage IV</t>
  </si>
  <si>
    <t>Clinical benefit rate
Immune-related response evaluation criteria in solid tumors
Overall response rate
Overall survival
Progression-free survival
Response evaluation criteria in solid tumors
Response rate</t>
  </si>
  <si>
    <t>https://clinicalintelligence.citeline.com/trials/details/313234?qId=6018b51f-9d4d-40dd-a5f3-231bcfda8b90</t>
  </si>
  <si>
    <t>NCT03391232/ OBERTO 101</t>
  </si>
  <si>
    <t>(Other Industry Sponsor)
Mayo Clinic
(Other Hospital/Academic/Medical Center)
Treos Bio</t>
  </si>
  <si>
    <t>Maintenance/Consolidation; MSS/pMMR; Second line; Stage IV</t>
  </si>
  <si>
    <t>Adverse Events
Immunogenicity (other timeframe)
Immunogenicity
Safety and Tolerability
Treatment Emergent Adverse Events</t>
  </si>
  <si>
    <t>Italy; United States</t>
  </si>
  <si>
    <t>https://clinicalintelligence.citeline.com/trials/details/309806?qId=6018b51f-9d4d-40dd-a5f3-231bcfda8b90</t>
  </si>
  <si>
    <t>RECAST</t>
  </si>
  <si>
    <t>fluorouracil
ramucirumab
levoleucovorin calcium, Spectrum
oxaliplatin
irinotecan</t>
  </si>
  <si>
    <t>Eli Lilly
West Japan Thoracic Oncology Group</t>
  </si>
  <si>
    <t>|||||||||||||||||||||</t>
  </si>
  <si>
    <t>BRAF; First line; Maintenance/Consolidation; Stage IV</t>
  </si>
  <si>
    <t>https://clinicalintelligence.citeline.com/trials/details/298604?qId=6018b51f-9d4d-40dd-a5f3-231bcfda8b90</t>
  </si>
  <si>
    <t>NCT03043950/ VALIDATE</t>
  </si>
  <si>
    <t>panitumumab</t>
  </si>
  <si>
    <t>Amgen</t>
  </si>
  <si>
    <t>First line; Stage IV</t>
  </si>
  <si>
    <t>https://clinicalintelligence.citeline.com/trials/details/295401?qId=6018b51f-9d4d-40dd-a5f3-231bcfda8b90</t>
  </si>
  <si>
    <t>NCT02934529/ FIRE-4</t>
  </si>
  <si>
    <t>cetuximab</t>
  </si>
  <si>
    <t>National Institutes of Health/National Cancer Institute
Merck KGaA/Merck Serono {Serono}
Ludwig Maximilians University of Munich</t>
  </si>
  <si>
    <t>||||||||||||||||||||||||||||||||||</t>
  </si>
  <si>
    <t>First line; Maintenance/Consolidation; Second line; Stage IV; Third line</t>
  </si>
  <si>
    <t>https://clinicalintelligence.citeline.com/trials/details/254316?qId=6018b51f-9d4d-40dd-a5f3-231bcfda8b90</t>
  </si>
  <si>
    <t>NCT01955837/ TERRA</t>
  </si>
  <si>
    <t>trifluridine + tipiracil hydrochloride (tablet)</t>
  </si>
  <si>
    <t>Otsuka Holdings/Taiho Pharmaceutical</t>
  </si>
  <si>
    <t>KRAS; Second line; Stage IV; Third line</t>
  </si>
  <si>
    <t>China; Japan; South Korea; Thailand</t>
  </si>
  <si>
    <t>https://clinicalintelligence.citeline.com/trials/details/195131?qId=6018b51f-9d4d-40dd-a5f3-231bcfda8b90</t>
  </si>
  <si>
    <t>NCT01991873/ PanaMa</t>
  </si>
  <si>
    <t>leucovorin
panitumumab
oxaliplatin</t>
  </si>
  <si>
    <t>Amgen
Arbeitsgemeinschaft fur Internistische Onkologie</t>
  </si>
  <si>
    <t>||||||||||||||||||||||||||||</t>
  </si>
  <si>
    <t>First line; Maintenance/Consolidation; Stage IV</t>
  </si>
  <si>
    <t>https://clinicalintelligence.citeline.com/trials/details/182285?qId=6018b51f-9d4d-40dd-a5f3-231bcfda8b90</t>
  </si>
  <si>
    <t>NCT01607957/ RECOURSE</t>
  </si>
  <si>
    <t>Fourth line or greater; Stage III; Stage IV; Third line</t>
  </si>
  <si>
    <t>Disease Progression
Overall survival
Progression-free survival
Safety and Tolerability</t>
  </si>
  <si>
    <t>Australia; Austria; Belgium; Czech Republic; France; Germany; Ireland; Italy; Japan; Spain; Sweden; United Kingdom; United States</t>
  </si>
  <si>
    <t>https://clinicalintelligence.citeline.com/trials/details/168236?qId=6018b51f-9d4d-40dd-a5f3-231bcfda8b90</t>
  </si>
  <si>
    <t>NCT01584830/ CONCUR</t>
  </si>
  <si>
    <t>regorafenib</t>
  </si>
  <si>
    <t>Bayer AG/Bayer Pharmaceuticals</t>
  </si>
  <si>
    <t>Fourth line or greater; Stage IV; Third line</t>
  </si>
  <si>
    <t>China; Hong Kong, S.A.R., China; South Korea; Taiwan, China; Vietnam</t>
  </si>
  <si>
    <t>https://clinicalintelligence.citeline.com/trials/details/166530?qId=6018b51f-9d4d-40dd-a5f3-231bcfda8b90</t>
  </si>
  <si>
    <t>NCT01249638/ XELAVIRI</t>
  </si>
  <si>
    <t>capecitabine
bevacizumab</t>
  </si>
  <si>
    <t>Ludwig Maximilians University of Munich
Roche {F. Hoffmann-La Roche}</t>
  </si>
  <si>
    <t>||||||||||||||||||||||||||</t>
  </si>
  <si>
    <t>BRAF; First line; HRAS; KRAS; NRAS; Stage IV</t>
  </si>
  <si>
    <t>https://clinicalintelligence.citeline.com/trials/details/133732?qId=6018b51f-9d4d-40dd-a5f3-231bcfda8b90</t>
  </si>
  <si>
    <t>NCT01103323/ CORRECT study</t>
  </si>
  <si>
    <t>Fourth line or greater; KRAS; Second line; Stage IV; Third line</t>
  </si>
  <si>
    <t>Australia; Belgium; Canada; China; Czech Republic; France; Germany; Hungary; Israel; Italy; Japan; Netherlands; Spain; Switzerland; United States</t>
  </si>
  <si>
    <t>https://clinicalintelligence.citeline.com/trials/details/119583?qId=6018b51f-9d4d-40dd-a5f3-231bcfda8b90</t>
  </si>
  <si>
    <t>NCT00433927/ FIRE3</t>
  </si>
  <si>
    <t>cetuximab
bevacizumab</t>
  </si>
  <si>
    <t>Merck KGaA
Ludwig Maximilians University of Munich</t>
  </si>
  <si>
    <t>BRAF; First line; KRAS; Stage IV</t>
  </si>
  <si>
    <t>https://clinicalintelligence.citeline.com/trials/details/64462?qId=6018b51f-9d4d-40dd-a5f3-231bcfda8b90</t>
  </si>
  <si>
    <t>Esophageal/Gastric</t>
  </si>
  <si>
    <t>NCT06356311</t>
  </si>
  <si>
    <t>sacituzumab tirumotecan</t>
  </si>
  <si>
    <t>Oncology: Esophageal; Oncology: Gastric</t>
  </si>
  <si>
    <t>Fourth line or greater; HER2 positive; Stage III; Stage IV; Third line</t>
  </si>
  <si>
    <t>Belgium; Brazil; Canada; Chile; China; Colombia; Denmark; France; Germany; Hong Kong, S.A.R., China; Israel; Italy; Japan; Malaysia; Mexico; Peru; Poland; South Korea; Spain; Taiwan, China; Thailand; Turkey; United Kingdom; United States</t>
  </si>
  <si>
    <t>https://clinicalintelligence.citeline.com/trials/details/512094?qId=6018b51f-9d4d-40dd-a5f3-231bcfda8b90</t>
  </si>
  <si>
    <t>cadonilimab</t>
  </si>
  <si>
    <t>(Other Hospital/Academic/Medical Center)
Akeso Biopharma</t>
  </si>
  <si>
    <t>Neoadjuvant; PD-1 Naive; PD-L1 Naive; Stage III; Stage IV</t>
  </si>
  <si>
    <t>https://clinicalintelligence.citeline.com/trials/details/499001?qId=6018b51f-9d4d-40dd-a5f3-231bcfda8b90</t>
  </si>
  <si>
    <t>NCT06155383</t>
  </si>
  <si>
    <t>First line; Stage II; Stage III</t>
  </si>
  <si>
    <t>https://clinicalintelligence.citeline.com/trials/details/494559?qId=6018b51f-9d4d-40dd-a5f3-231bcfda8b90</t>
  </si>
  <si>
    <t>tegafur + CDHP + oxonic acid
camrelizumab
disitamab vedotin</t>
  </si>
  <si>
    <t>(Other Hospital/Academic/Medical Center)
Jiangsu Hengrui Pharmaceuticals Co.
Rongchang Pharmaceuticals</t>
  </si>
  <si>
    <t>HER2 positive; Neoadjuvant; PD-1 Naive; PD-L1 Naive; Stage II; Stage III</t>
  </si>
  <si>
    <t>https://clinicalintelligence.citeline.com/trials/details/484490?qId=6018b51f-9d4d-40dd-a5f3-231bcfda8b90</t>
  </si>
  <si>
    <t>NCT05947201/ CAPITAL</t>
  </si>
  <si>
    <t>Oncology: Esophageal</t>
  </si>
  <si>
    <t>First line; Neoadjuvant; PD-1 Naive; PD-L1 Naive; Squamous Cell; Stage I; Stage II; Stage III; Stage IV</t>
  </si>
  <si>
    <t>https://clinicalintelligence.citeline.com/trials/details/477857?qId=6018b51f-9d4d-40dd-a5f3-231bcfda8b90</t>
  </si>
  <si>
    <t>NCT05702229/ GEMINI-Gastric</t>
  </si>
  <si>
    <t>volrustomig
rilvegostomig</t>
  </si>
  <si>
    <t>First line; HER2 negative; Second line; Stage III; Stage IV</t>
  </si>
  <si>
    <t>Complete response
Disease Progression
Overall response rate
Partial response
Progression-free survival
Response evaluation criteria in solid tumors</t>
  </si>
  <si>
    <t>China; Japan; South Korea; Spain; Taiwan, China; United Kingdom; United States</t>
  </si>
  <si>
    <t>https://clinicalintelligence.citeline.com/trials/details/456008?qId=6018b51f-9d4d-40dd-a5f3-231bcfda8b90</t>
  </si>
  <si>
    <t>NCT05281003/ HYPERION</t>
  </si>
  <si>
    <t>Fudan University - Shanghai, China
Merck &amp; Co./Merck Sharp &amp; Dohme (MSD)</t>
  </si>
  <si>
    <t>Neoadjuvant; PD-1 Naive; PD-L1 Naive; Squamous Cell; Stage III</t>
  </si>
  <si>
    <t>https://clinicalintelligence.citeline.com/trials/details/427383?qId=6018b51f-9d4d-40dd-a5f3-231bcfda8b90</t>
  </si>
  <si>
    <t>NCT05268510/ POLESTAR</t>
  </si>
  <si>
    <t>olaparib (tablet)
pembrolizumab</t>
  </si>
  <si>
    <t>(Other Hospital/Academic/Medical Center)
Merck &amp; Co./Merck Sharp &amp; Dohme (MSD)</t>
  </si>
  <si>
    <t>First line; HER2 negative; Maintenance/Consolidation; MSI-H/dMMR; MSS/pMMR; PD-1 Naive; PD-L1 High; PD-L1 Low; PD-L1 Naive; PD-L1 Positive; Stage III; Stage IV</t>
  </si>
  <si>
    <t>https://clinicalintelligence.citeline.com/trials/details/425430?qId=6018b51f-9d4d-40dd-a5f3-231bcfda8b90</t>
  </si>
  <si>
    <t>NCT05427383</t>
  </si>
  <si>
    <t>KN-026</t>
  </si>
  <si>
    <t>CSPC Pharmaceutical Group Co.
Shanghai JinManTe Biotechnology Co.</t>
  </si>
  <si>
    <t>II/III</t>
  </si>
  <si>
    <t>HER2 positive; Second line; Stage III; Stage IV; Third line</t>
  </si>
  <si>
    <t>Adverse Events
Cardiac Telemetry
Common Terminology Criteria for Adverse Events
Overall response rate
Overall survival
Progression-free survival
Response evaluation criteria in solid tumors
Safety and Tolerability
Vital signs</t>
  </si>
  <si>
    <t>https://clinicalintelligence.citeline.com/trials/details/416623?qId=6018b51f-9d4d-40dd-a5f3-231bcfda8b90</t>
  </si>
  <si>
    <t>NCT05191667</t>
  </si>
  <si>
    <t>palupiprant</t>
  </si>
  <si>
    <t>Adlai Nortye Biopharma Co.</t>
  </si>
  <si>
    <t>Temporarily Closed</t>
  </si>
  <si>
    <t>Maintenance/Consolidation; Neoadjuvant; Squamous Cell; Stage III</t>
  </si>
  <si>
    <t>Common Terminology Criteria for Adverse Events
Dose-limiting toxicities
Safety and Tolerability</t>
  </si>
  <si>
    <t>https://clinicalintelligence.citeline.com/trials/details/413406?qId=6018b51f-9d4d-40dd-a5f3-231bcfda8b90</t>
  </si>
  <si>
    <t>NCT05177133/ AuspiCiOus</t>
  </si>
  <si>
    <t>retifanlimab</t>
  </si>
  <si>
    <t>Academic Medical Center Amsterdam
Incyte Corporation</t>
  </si>
  <si>
    <t>First line; HER2 negative; MSI-H/dMMR; Stage III; Stage IV</t>
  </si>
  <si>
    <t>https://clinicalintelligence.citeline.com/trials/details/411042?qId=6018b51f-9d4d-40dd-a5f3-231bcfda8b90</t>
  </si>
  <si>
    <t>NCT04923932</t>
  </si>
  <si>
    <t>savolitinib (capsule)</t>
  </si>
  <si>
    <t>Shanghai Hutchison Pharmaceuticals (Hutchison Whampoa (China) Co. and Shanghai Traditional Chinese Medicine Co. joint venture)
Hutchmed</t>
  </si>
  <si>
    <t>EGFR; FGFR; Fourth line or greater; KRAS; MET Amplification/Alteration; Second line; Stage III; Stage IV; Third line</t>
  </si>
  <si>
    <t>Overall response rate
Overall survival
Progression-free survival
Response evaluation criteria in solid tumors</t>
  </si>
  <si>
    <t>https://clinicalintelligence.citeline.com/trials/details/405786?qId=6018b51f-9d4d-40dd-a5f3-231bcfda8b90</t>
  </si>
  <si>
    <t>NCT04745988</t>
  </si>
  <si>
    <t>docetaxel
oxaliplatin (IV)
fluorouracil
lenvatinib
levoleucovorin calcium, Spectrum
pembrolizumab</t>
  </si>
  <si>
    <t>Merck &amp; Co./Merck Sharp &amp; Dohme (MSD)
National Cancer Center Japan/National Cancer Center Hospital East</t>
  </si>
  <si>
    <t>Adjuvant; HER2 positive; MSI-H/dMMR; Neoadjuvant; PD-L1 Positive; Stage II; Stage III; Stage IV</t>
  </si>
  <si>
    <t>https://clinicalintelligence.citeline.com/trials/details/396463?qId=6018b51f-9d4d-40dd-a5f3-231bcfda8b90</t>
  </si>
  <si>
    <t>NCT04379596/ DESTINY-Gastric03</t>
  </si>
  <si>
    <t>AstraZeneca
Baxter International/Baxter Oncology {ASTA Medica Oncology}
Daiichi Sankyo</t>
  </si>
  <si>
    <t>Adverse Events
Cardiac Telemetry
Common Terminology Criteria for Adverse Events
Complete response
Disease Progression
Dose-limiting toxicities
Overall response rate
Partial response
Response evaluation criteria in solid tumors
Safety and Tolerability
Serious Adverse Events
Vital signs</t>
  </si>
  <si>
    <t>Americas; Asia; Eastern Europe; Europe; North America; South America; Western Europe</t>
  </si>
  <si>
    <t>Brazil; Canada; China; Germany; Italy; Japan; Netherlands; Poland; Russia; South Korea; Spain; Taiwan, China; United Kingdom; United States</t>
  </si>
  <si>
    <t>https://clinicalintelligence.citeline.com/trials/details/373955?qId=6018b51f-9d4d-40dd-a5f3-231bcfda8b90</t>
  </si>
  <si>
    <t>NCT03777657/ RATIONALE 305</t>
  </si>
  <si>
    <t>tislelizumab</t>
  </si>
  <si>
    <t>Novartis
BeiGene
BeiGene/BeiGene (Shanghai) Co.</t>
  </si>
  <si>
    <t>First line; HER2 negative; PD-1 Naive; PD-L1 High; PD-L1 Naive; PD-L1 Positive; PD-L1 Refractory; Stage III; Stage IV</t>
  </si>
  <si>
    <t>Overall survival
Progression-free survival
Response evaluation criteria in solid tumors
Safety and Tolerability</t>
  </si>
  <si>
    <t>Americas; Asia; Caribbean/Central America; Eastern Europe; Europe; North America; Western Europe</t>
  </si>
  <si>
    <t>China; France; Germany; Italy; Japan; Poland; Puerto Rico; Romania; Russia; South Korea; Spain; Taiwan, China; Turkey; United Kingdom; United States</t>
  </si>
  <si>
    <t>https://clinicalintelligence.citeline.com/trials/details/339025?qId=6018b51f-9d4d-40dd-a5f3-231bcfda8b90</t>
  </si>
  <si>
    <t>NCT03764553/ LyRICX</t>
  </si>
  <si>
    <t>capecitabine
carboplatin
fluorouracil
leucovorin
nivolumab
irinotecan, PharmaEngine
oxaliplatin</t>
  </si>
  <si>
    <t>Servier
Universiteit van Amsterdam</t>
  </si>
  <si>
    <t>First line; HER2 negative; HER2 positive; PD-L1 Positive; Stage III; Stage IV</t>
  </si>
  <si>
    <t>Common Terminology Criteria for Adverse Events
Progression-free survival</t>
  </si>
  <si>
    <t>https://clinicalintelligence.citeline.com/trials/details/338252?qId=6018b51f-9d4d-40dd-a5f3-231bcfda8b90</t>
  </si>
  <si>
    <t>NCT03719924/ OESIRI-PRODIGE 62</t>
  </si>
  <si>
    <t>fluorouracil
leucovorin
levoleucovorin calcium, Spectrum
irinotecan, PharmaEngine</t>
  </si>
  <si>
    <t>Takeda/Shire
Federation Francophone de Cancerologie Digestive</t>
  </si>
  <si>
    <t>Adjuvant; Neoadjuvant; Second line; Squamous Cell; Stage III; Stage IV</t>
  </si>
  <si>
    <t>https://clinicalintelligence.citeline.com/trials/details/335545?qId=6018b51f-9d4d-40dd-a5f3-231bcfda8b90</t>
  </si>
  <si>
    <t>Ni-HIGH study</t>
  </si>
  <si>
    <t>trastuzumab
nivolumab</t>
  </si>
  <si>
    <t>Ono Pharmaceutical
(Other Hospital/Academic/Medical Center)</t>
  </si>
  <si>
    <t>||||||||||||||||||||</t>
  </si>
  <si>
    <t>Adverse Events
Safety and Tolerability
Vital signs</t>
  </si>
  <si>
    <t>https://clinicalintelligence.citeline.com/trials/details/333589?qId=6018b51f-9d4d-40dd-a5f3-231bcfda8b90</t>
  </si>
  <si>
    <t>NCT03611712</t>
  </si>
  <si>
    <t>PG-2</t>
  </si>
  <si>
    <t>PhytoHealth Corporation</t>
  </si>
  <si>
    <t>Neoadjuvant; Squamous Cell; Stage II; Stage III</t>
  </si>
  <si>
    <t>Brief Fatigue Inventory</t>
  </si>
  <si>
    <t>Taiwan, China</t>
  </si>
  <si>
    <t>https://clinicalintelligence.citeline.com/trials/details/329492?qId=6018b51f-9d4d-40dd-a5f3-231bcfda8b90</t>
  </si>
  <si>
    <t>NCT03615326/ KEYNOTE-811</t>
  </si>
  <si>
    <t>First line; HER2 positive; MSI-H/dMMR; MSS/pMMR; PD-1 Naive; PD-L1 High; PD-L1 Low; PD-L1 Naive; PD-L1 Positive; Stage III; Stage IV</t>
  </si>
  <si>
    <t>Disease Progression
Overall survival
Progression-free survival
Progressive disease rate
Response evaluation criteria in solid tumors</t>
  </si>
  <si>
    <t>Australia; Brazil; Chile; China; France; Germany; Guatemala; Ireland; Israel; Italy; Japan; New Zealand; Poland; Russia; South Korea; Spain; Turkey; Ukraine; United Kingdom; United States</t>
  </si>
  <si>
    <t>https://clinicalintelligence.citeline.com/trials/details/329290?qId=6018b51f-9d4d-40dd-a5f3-231bcfda8b90</t>
  </si>
  <si>
    <t>NCT03653507/ GLOW</t>
  </si>
  <si>
    <t>zolbetuximab</t>
  </si>
  <si>
    <t>Astellas Pharma
Baxter International/Baxter Oncology {ASTA Medica Oncology}</t>
  </si>
  <si>
    <t>First line; HER2 negative; PD-L1 Positive; Stage III; Stage IV</t>
  </si>
  <si>
    <t>Argentina; Canada; China; Croatia; Greece; Ireland; Japan; Malaysia; Netherlands; Portugal; Romania; South Korea; Spain; Taiwan, China; Thailand; Turkey; United Kingdom; United States</t>
  </si>
  <si>
    <t>https://clinicalintelligence.citeline.com/trials/details/329286?qId=6018b51f-9d4d-40dd-a5f3-231bcfda8b90</t>
  </si>
  <si>
    <t>NCT03430843/ RATIONALE 302</t>
  </si>
  <si>
    <t>Bristol-Myers Squibb/Celgene
BeiGene
BeiGene/BeiGene (Shanghai) Co.</t>
  </si>
  <si>
    <t>PD-1 Naive; PD-L1 Naive; PD-L1 Positive; Second line; Squamous Cell; Stage III; Stage IV</t>
  </si>
  <si>
    <t>Belgium; China; France; Germany; Italy; Japan; South Korea; Spain; Taiwan, China; United Kingdom; United States</t>
  </si>
  <si>
    <t>https://clinicalintelligence.citeline.com/trials/details/317703?qId=6018b51f-9d4d-40dd-a5f3-231bcfda8b90</t>
  </si>
  <si>
    <t>NCT03416244/ RAMONA</t>
  </si>
  <si>
    <t>Bristol-Myers Squibb
(Other Cooperative Group)</t>
  </si>
  <si>
    <t>PD-1 Refractory; PD-L1 Refractory; Second line; Squamous Cell; Stage III; Stage IV</t>
  </si>
  <si>
    <t>Overall survival
Quality of Life</t>
  </si>
  <si>
    <t>https://clinicalintelligence.citeline.com/trials/details/317588?qId=6018b51f-9d4d-40dd-a5f3-231bcfda8b90</t>
  </si>
  <si>
    <t>NCT03504397/ TRIO_SPOTLIGHT</t>
  </si>
  <si>
    <t>Astellas Pharma {Ganymed Pharmaceuticals}</t>
  </si>
  <si>
    <t>First line; HER2 negative; Stage III; Stage IV</t>
  </si>
  <si>
    <t>Australia; Belgium; Brazil; Canada; Chile; China; Colombia; France; Germany; Israel; Italy; Japan; Mexico; Peru; Poland; South Korea; Spain; Taiwan, China; United Kingdom; United States</t>
  </si>
  <si>
    <t>https://clinicalintelligence.citeline.com/trials/details/310317?qId=6018b51f-9d4d-40dd-a5f3-231bcfda8b90</t>
  </si>
  <si>
    <t>NCT03221426/ KEYNOTE-585</t>
  </si>
  <si>
    <t>Adjuvant; Neoadjuvant; PD-1 Naive; PD-L1 Naive; Stage III</t>
  </si>
  <si>
    <t>Adverse Events
Complete response
Disease Progression
Event-free survival
Overall survival
Progressive disease rate
Recurrence
Response evaluation criteria in solid tumors
Safety and Tolerability</t>
  </si>
  <si>
    <t>Australia; Belgium; Brazil; Canada; Chile; China; Colombia; Estonia; France; Germany; Guatemala; Hong Kong, S.A.R., China; Hungary; Israel; Italy; Japan; Latvia; Lithuania; Malaysia; New Zealand; Philippines; Poland; Russia; Singapore; South Korea; Spain; Taiwan, China; Ukraine; United Kingdom; United States</t>
  </si>
  <si>
    <t>https://clinicalintelligence.citeline.com/trials/details/305465?qId=6018b51f-9d4d-40dd-a5f3-231bcfda8b90</t>
  </si>
  <si>
    <t>NCT02678182/ PLATFORM</t>
  </si>
  <si>
    <t>rucaparib (oral)
durvalumab</t>
  </si>
  <si>
    <t>Eli Lilly
Royal Marsden NHS Trust
AstraZeneca {MedImmune}
Clovis Oncology</t>
  </si>
  <si>
    <t>||||||||||||||||||||||||||||||||||||||||</t>
  </si>
  <si>
    <t>HER2 negative; HER2 positive; Maintenance/Consolidation; PD-L1 Positive; Second line; Stage III; Stage IV</t>
  </si>
  <si>
    <t>United Kingdom</t>
  </si>
  <si>
    <t>https://clinicalintelligence.citeline.com/trials/details/271804?qId=6018b51f-9d4d-40dd-a5f3-231bcfda8b90</t>
  </si>
  <si>
    <t>NCT03223376/ FRUTIGA</t>
  </si>
  <si>
    <t>fruquintinib</t>
  </si>
  <si>
    <t>Eli Lilly
(Other Hospital/Academic/Medical Center)
Hutchmed {Hutchison MediPharma}</t>
  </si>
  <si>
    <t>Second line; Stage II; Stage III; Stage IV</t>
  </si>
  <si>
    <t>https://clinicalintelligence.citeline.com/trials/details/253711?qId=6018b51f-9d4d-40dd-a5f3-231bcfda8b90</t>
  </si>
  <si>
    <t>NCT02795988/ HERIZON</t>
  </si>
  <si>
    <t>Her-VAXX</t>
  </si>
  <si>
    <t>Imugene {Biolife Science}</t>
  </si>
  <si>
    <t>HER2 positive; Second line; Stage III; Stage IV</t>
  </si>
  <si>
    <t>Adverse Events
Immune Response
Immunogenicity (other timeframe)
Immunogenicity
Overall survival
Progression-free survival
Safety and Tolerability</t>
  </si>
  <si>
    <t>Asia; Eastern Europe; Europe; Western Asia/Middle East</t>
  </si>
  <si>
    <t>Georgia; Hong Kong, S.A.R., China; India; Moldova Republic; Serbia; Taiwan, China; Thailand</t>
  </si>
  <si>
    <t>https://clinicalintelligence.citeline.com/trials/details/182663?qId=6018b51f-9d4d-40dd-a5f3-231bcfda8b90</t>
  </si>
  <si>
    <t>Head/Neck</t>
  </si>
  <si>
    <t>TROPHY-IO-HN</t>
  </si>
  <si>
    <t>sacituzumab govitecan
pembrolizumab</t>
  </si>
  <si>
    <t>Merck &amp; Co.
Gilead Sciences</t>
  </si>
  <si>
    <t>Oncology: Head/Neck</t>
  </si>
  <si>
    <t>First line; PD-L1 Positive; Squamous Cell; Stage IV</t>
  </si>
  <si>
    <t>Greece</t>
  </si>
  <si>
    <t>https://clinicalintelligence.citeline.com/trials/details/537193?qId=6018b51f-9d4d-40dd-a5f3-231bcfda8b90</t>
  </si>
  <si>
    <t>NCT06525220/ LiGeR-HN1</t>
  </si>
  <si>
    <t>petosemtamab</t>
  </si>
  <si>
    <t>Merus</t>
  </si>
  <si>
    <t>Overall response rate
Overall survival
Response evaluation criteria in solid tumors</t>
  </si>
  <si>
    <t>https://clinicalintelligence.citeline.com/trials/details/528333?qId=6018b51f-9d4d-40dd-a5f3-231bcfda8b90</t>
  </si>
  <si>
    <t>NCT06373380</t>
  </si>
  <si>
    <t>ninsipapogene sibarnarepvec</t>
  </si>
  <si>
    <t>Memorial Sloan-Kettering Cancer Center
Hookipa Pharma {Hookipa Biotech}
Naveris</t>
  </si>
  <si>
    <t>(N/A); Line of therapy N/A; Squamous Cell</t>
  </si>
  <si>
    <t>FP</t>
  </si>
  <si>
    <t>https://clinicalintelligence.citeline.com/trials/details/513405?qId=6018b51f-9d4d-40dd-a5f3-231bcfda8b90</t>
  </si>
  <si>
    <t>NCT06256588/ JADE</t>
  </si>
  <si>
    <t>dostarlimab</t>
  </si>
  <si>
    <t>GlaxoSmithKline</t>
  </si>
  <si>
    <t>First line; PD-1 Naive; PD-L1 Naive; PD-L1 Positive; Squamous Cell; Stage III</t>
  </si>
  <si>
    <t>Event-free survival
Recurrence
Response evaluation criteria in solid tumors</t>
  </si>
  <si>
    <t>Argentina; Australia; Belgium; Brazil; Canada; China; Czech Republic; France; Germany; Greece; Hungary; India; Israel; Italy; Japan; Mexico; New Zealand; Norway; Poland; Portugal; Romania; South Korea; Spain; Sweden; Taiwan, China; Turkey; United Kingdom; United States</t>
  </si>
  <si>
    <t>https://clinicalintelligence.citeline.com/trials/details/504034?qId=6018b51f-9d4d-40dd-a5f3-231bcfda8b90</t>
  </si>
  <si>
    <t>NCT06016920/ KEYNOTE-E72</t>
  </si>
  <si>
    <t>pembrolizumab
VB-1016</t>
  </si>
  <si>
    <t>Merck &amp; Co./Merck Sharp &amp; Dohme (MSD)
Nykode Therapeutics</t>
  </si>
  <si>
    <t>Adverse Events
Dose-limiting toxicities
Immune Response
Immunogenicity (other timeframe)
Overall response rate
Response evaluation criteria in solid tumors</t>
  </si>
  <si>
    <t>Eastern Europe; Europe; Western Europe</t>
  </si>
  <si>
    <t>Hungary; Norway; Poland; United Kingdom</t>
  </si>
  <si>
    <t>https://clinicalintelligence.citeline.com/trials/details/483567?qId=6018b51f-9d4d-40dd-a5f3-231bcfda8b90</t>
  </si>
  <si>
    <t>toripalimab</t>
  </si>
  <si>
    <t>(Other Hospital/Academic/Medical Center)
Shanghai Junshi Biosciences Co.</t>
  </si>
  <si>
    <t>Adjuvant; Second line; Squamous Cell; Stage II; Stage III; Stage IV</t>
  </si>
  <si>
    <t>Disease-free survival
Overall survival</t>
  </si>
  <si>
    <t>https://clinicalintelligence.citeline.com/trials/details/457581?qId=6018b51f-9d4d-40dd-a5f3-231bcfda8b90</t>
  </si>
  <si>
    <t>NCT05864924</t>
  </si>
  <si>
    <t>BR-G01</t>
  </si>
  <si>
    <t>(Other Hospital/Academic/Medical Center)
BioSyngen/BioSyngen (Guangzhou)</t>
  </si>
  <si>
    <t>Adverse Events
Dose-limiting toxicities
Maximum tolerated dose
Safety and Tolerability
Serious Adverse Events
Treatment Emergent Adverse Events</t>
  </si>
  <si>
    <t>https://clinicalintelligence.citeline.com/trials/details/443785?qId=6018b51f-9d4d-40dd-a5f3-231bcfda8b90</t>
  </si>
  <si>
    <t>NCT05323656</t>
  </si>
  <si>
    <t>setanaxib (tablet)</t>
  </si>
  <si>
    <t>Calliditas Therapeutics/Genkyotex {GenKyoTex Suisse {GenKyoTex}}</t>
  </si>
  <si>
    <t>PD-L1 Positive; Second line; Squamous Cell; Stage IV</t>
  </si>
  <si>
    <t>Americas; Eastern Europe; Europe; North America; Western Europe</t>
  </si>
  <si>
    <t>Austria; France; Germany; Italy; Poland; Spain; United Kingdom; United States</t>
  </si>
  <si>
    <t>https://clinicalintelligence.citeline.com/trials/details/427386?qId=6018b51f-9d4d-40dd-a5f3-231bcfda8b90</t>
  </si>
  <si>
    <t>NCT05271604</t>
  </si>
  <si>
    <t>ozuriftamab vedotin</t>
  </si>
  <si>
    <t>BioAtla</t>
  </si>
  <si>
    <t>Fourth line or greater; PD-1 Refractory; PD-L1 Refractory; Second line; Squamous Cell; Stage III; Stage IV; Third line</t>
  </si>
  <si>
    <t>Adverse Events
Common Terminology Criteria for Adverse Events
Complete response
Overall response rate
Partial response
Response evaluation criteria in solid tumors
Serious Adverse Events
Stable Disease
Treatment Emergent Adverse Events</t>
  </si>
  <si>
    <t>https://clinicalintelligence.citeline.com/trials/details/414803?qId=6018b51f-9d4d-40dd-a5f3-231bcfda8b90</t>
  </si>
  <si>
    <t>NCT04722523</t>
  </si>
  <si>
    <t>cemiplimab</t>
  </si>
  <si>
    <t>Memorial Sloan-Kettering Cancer Center
Regeneron</t>
  </si>
  <si>
    <t>Adjuvant; Neoadjuvant; Squamous Cell; Stage II; Stage III; Stage IV</t>
  </si>
  <si>
    <t>https://clinicalintelligence.citeline.com/trials/details/395052?qId=6018b51f-9d4d-40dd-a5f3-231bcfda8b90</t>
  </si>
  <si>
    <t>NCT04856631</t>
  </si>
  <si>
    <t>cetuximab
toripalimab</t>
  </si>
  <si>
    <t>Merck &amp; Co.
Shanghai Junshi Biosciences Co.</t>
  </si>
  <si>
    <t>PD-1 Naive; PD-L1 Naive; PD-L1 Positive; Second line; Squamous Cell; Stage IV</t>
  </si>
  <si>
    <t>Adverse Events
Cardiac Telemetry
Overall response rate
Response evaluation criteria in solid tumors
Safety and Tolerability
Serious Adverse Events
Vital signs</t>
  </si>
  <si>
    <t>https://clinicalintelligence.citeline.com/trials/details/375999?qId=6018b51f-9d4d-40dd-a5f3-231bcfda8b90</t>
  </si>
  <si>
    <t>NCT04398524/ ProcemISA</t>
  </si>
  <si>
    <t>HPV vaccine, ISA Pharmaceuticals</t>
  </si>
  <si>
    <t>Regeneron
ISA Pharmaceuticals</t>
  </si>
  <si>
    <t>PD-1 Naive; PD-1 Refractory; Second line; Squamous Cell; Stage III; Stage IV; Third line</t>
  </si>
  <si>
    <t>Overall response rate
Response evaluation criteria in solid tumors</t>
  </si>
  <si>
    <t>Americas; Eastern Europe; Europe; North America; Western Asia/Middle East; Western Europe</t>
  </si>
  <si>
    <t>Belgium; Czech Republic; France; Germany; Israel; Italy; Spain; United Kingdom; United States</t>
  </si>
  <si>
    <t>O</t>
  </si>
  <si>
    <t>https://clinicalintelligence.citeline.com/trials/details/375097?qId=6018b51f-9d4d-40dd-a5f3-231bcfda8b90</t>
  </si>
  <si>
    <t>NCT04282109/ NIVOTAX</t>
  </si>
  <si>
    <t>First line; Maintenance/Consolidation; PD-1 Naive; PD-L1 Low; PD-L1 Naive; PD-L1 Positive; Second line; Squamous Cell; Stage III; Stage IV</t>
  </si>
  <si>
    <t>https://clinicalintelligence.citeline.com/trials/details/368467?qId=6018b51f-9d4d-40dd-a5f3-231bcfda8b90</t>
  </si>
  <si>
    <t>NCT03813836/ POPPY</t>
  </si>
  <si>
    <t>undisclosed - chemotherapy
pembrolizumab</t>
  </si>
  <si>
    <t>University College London
Merck &amp; Co./Merck Sharp &amp; Dohme (MSD)</t>
  </si>
  <si>
    <t>PD-1 Naive; PD-L1 Naive; Second line; Squamous Cell; Stage IV</t>
  </si>
  <si>
    <t>Clinical benefit rate
Immune-related response evaluation criteria in solid tumors
Response evaluation criteria in solid tumors</t>
  </si>
  <si>
    <t>https://clinicalintelligence.citeline.com/trials/details/341428?qId=6018b51f-9d4d-40dd-a5f3-231bcfda8b90</t>
  </si>
  <si>
    <t>NCT03813394</t>
  </si>
  <si>
    <t>bevacizumab
pembrolizumab</t>
  </si>
  <si>
    <t>PD-1 Naive; PD-L1 Naive; Second line; Stage III; Stage IV</t>
  </si>
  <si>
    <t>Disease Progression
Overall response rate
Progression-free survival
Response evaluation criteria in solid tumors</t>
  </si>
  <si>
    <t>Singapore</t>
  </si>
  <si>
    <t>https://clinicalintelligence.citeline.com/trials/details/340085?qId=6018b51f-9d4d-40dd-a5f3-231bcfda8b90</t>
  </si>
  <si>
    <t>NCT03226756/ TopNIVO</t>
  </si>
  <si>
    <t>|</t>
  </si>
  <si>
    <t>Fourth line or greater; PD-1 Naive; PD-L1 Naive; Second line; Squamous Cell; Stage III; Stage IV; Third line</t>
  </si>
  <si>
    <t>https://clinicalintelligence.citeline.com/trials/details/305858?qId=6018b51f-9d4d-40dd-a5f3-231bcfda8b90</t>
  </si>
  <si>
    <t>NCT03019003</t>
  </si>
  <si>
    <t>tremelimumab
durvalumab
cedazuridine + decitabine</t>
  </si>
  <si>
    <t>AstraZeneca
Otsuka Holdings/Otsuka Pharmaceutical/Astex Pharmaceuticals {SuperGen}
Massachusetts General Hospital</t>
  </si>
  <si>
    <t>|||||||||||||||||||||||||||||||</t>
  </si>
  <si>
    <t>PD-1 Refractory; PD-L1 Refractory; Second line; Squamous Cell; Stage IV</t>
  </si>
  <si>
    <t>https://clinicalintelligence.citeline.com/trials/details/294067?qId=6018b51f-9d4d-40dd-a5f3-231bcfda8b90</t>
  </si>
  <si>
    <t>NCT02999087/ REACH</t>
  </si>
  <si>
    <t>Merck KGaA
(Other Cooperative Group)
Pfizer
(Other Hospital/Academic/Medical Center)</t>
  </si>
  <si>
    <t>First line; Maintenance/Consolidation; PD-L1 Positive; Squamous Cell; Stage III; Stage IV</t>
  </si>
  <si>
    <t>France; Monaco; Switzerland</t>
  </si>
  <si>
    <t>https://clinicalintelligence.citeline.com/trials/details/292967?qId=6018b51f-9d4d-40dd-a5f3-231bcfda8b90</t>
  </si>
  <si>
    <t>NCT02252042/ KEYNOTE-040</t>
  </si>
  <si>
    <t>PD-1 Naive; PD-L1 High; PD-L1 Naive; PD-L1 Positive; Second line; Squamous Cell; Stage IV</t>
  </si>
  <si>
    <t>Americas; Asia; Australia/Oceania; Caribbean/Central America; Eastern Europe; Europe; North America; Western Europe</t>
  </si>
  <si>
    <t>Australia; Belgium; Canada; France; Germany; Hungary; Ireland; Italy; Lithuania; Mexico; Netherlands; Poland; Portugal; Puerto Rico; Russia; South Korea; Spain; Sweden; Switzerland; United Kingdom; United States</t>
  </si>
  <si>
    <t>https://clinicalintelligence.citeline.com/trials/details/208409?qId=6018b51f-9d4d-40dd-a5f3-231bcfda8b90</t>
  </si>
  <si>
    <t>NCT01265849/ IT-MATTERS</t>
  </si>
  <si>
    <t>leukocyte interleukin injection</t>
  </si>
  <si>
    <t>Teva
Cel-Sci
Orient Europharma</t>
  </si>
  <si>
    <t>Adjuvant; First line; Neoadjuvant; PD-L1 Low; PD-L1 Positive; Squamous Cell; Stage III; Stage IV</t>
  </si>
  <si>
    <t>Overall survival
Progression-free survival
Quality of Life
Safety and Tolerability</t>
  </si>
  <si>
    <t>Austria; Belarus; Bosnia and Herzegovina; Canada; China; Croatia; Czech Republic; France; Germany; Hungary; India; Israel; Italy; Malaysia; Philippines; Poland; Romania; Russia; Serbia; Slovakia; Spain; Sri Lanka; Taiwan, China; Thailand; Turkey; Ukraine; United Kingdom; United States</t>
  </si>
  <si>
    <t>https://clinicalintelligence.citeline.com/trials/details/28920?qId=6018b51f-9d4d-40dd-a5f3-231bcfda8b90</t>
  </si>
  <si>
    <t xml:space="preserve">Liver
</t>
  </si>
  <si>
    <t>donafenib
tislelizumab</t>
  </si>
  <si>
    <t>(Other Hospital/Academic/Medical Center)
Suzhou Zelgen Biopharmaceuticals Co.</t>
  </si>
  <si>
    <t>Oncology: Liver</t>
  </si>
  <si>
    <t>(N/A); Adjuvant; First line; Maintenance/Consolidation; PD-1 Naive; PD-L1 Naive</t>
  </si>
  <si>
    <t>https://clinicalintelligence.citeline.com/trials/details/440794?qId=6018b51f-9d4d-40dd-a5f3-231bcfda8b90</t>
  </si>
  <si>
    <t>NCT05783570</t>
  </si>
  <si>
    <t>EU-307</t>
  </si>
  <si>
    <t>Eutilex</t>
  </si>
  <si>
    <t>PD-L1 Refractory; Second line; Stage III; Stage IV; Third line</t>
  </si>
  <si>
    <t>Adverse Events
Dose-limiting toxicities
Maximum tolerated dose
Safety and Tolerability</t>
  </si>
  <si>
    <t>South Korea</t>
  </si>
  <si>
    <t>CART</t>
  </si>
  <si>
    <t>https://clinicalintelligence.citeline.com/trials/details/418523?qId=6018b51f-9d4d-40dd-a5f3-231bcfda8b90</t>
  </si>
  <si>
    <t>NCT05111366/ ALTER-H006</t>
  </si>
  <si>
    <t>benmelstobart</t>
  </si>
  <si>
    <t>Sino Biopharmaceutical/Chia Tai Tianqing Pharmaceutical Group Co.</t>
  </si>
  <si>
    <t>(N/A); Adjuvant</t>
  </si>
  <si>
    <t>Disease-free survival
Recurrence
Response evaluation criteria in solid tumors</t>
  </si>
  <si>
    <t>https://clinicalintelligence.citeline.com/trials/details/417771?qId=6018b51f-9d4d-40dd-a5f3-231bcfda8b90</t>
  </si>
  <si>
    <t>ELIXIR</t>
  </si>
  <si>
    <t>bevacizumab
atezolizumab</t>
  </si>
  <si>
    <t>Roche/Chugai Pharmaceutical
National Cancer Center Japan/National Cancer Center Hospital East</t>
  </si>
  <si>
    <t>First line; Stage III; Stage IV</t>
  </si>
  <si>
    <t>Adverse Events</t>
  </si>
  <si>
    <t>https://clinicalintelligence.citeline.com/trials/details/403013?qId=6018b51f-9d4d-40dd-a5f3-231bcfda8b90</t>
  </si>
  <si>
    <t>NCT04763408/ STELLAR</t>
  </si>
  <si>
    <t>lenvatinib (capsule)</t>
  </si>
  <si>
    <t>Eisai</t>
  </si>
  <si>
    <t>Adverse Events
Common Terminology Criteria for Adverse Events
Safety and Tolerability
Serious Adverse Events
Treatment Emergent Adverse Events</t>
  </si>
  <si>
    <t>Americas; Australia/Oceania; Eastern Europe; Europe; North America; Western Europe</t>
  </si>
  <si>
    <t>Australia; Austria; Germany; Italy; Portugal; Russia; Spain; Sweden; United Kingdom; United States</t>
  </si>
  <si>
    <t>https://clinicalintelligence.citeline.com/trials/details/397367?qId=6018b51f-9d4d-40dd-a5f3-231bcfda8b90</t>
  </si>
  <si>
    <t>NCT04039607/ CheckMate 9DW</t>
  </si>
  <si>
    <t>First line; Stage III</t>
  </si>
  <si>
    <t>Argentina; Australia; Austria; Belgium; Brazil; Canada; Chile; China; Czech Republic; France; Germany; Hong Kong, S.A.R., China; Italy; Japan; New Zealand; Poland; Puerto Rico; Romania; Russia; Singapore; South Korea; Spain; Switzerland; Taiwan, China; United Kingdom; United States</t>
  </si>
  <si>
    <t>https://clinicalintelligence.citeline.com/trials/details/354392?qId=6018b51f-9d4d-40dd-a5f3-231bcfda8b90</t>
  </si>
  <si>
    <t>NCT03778957/ EMERALD-1</t>
  </si>
  <si>
    <t>bevacizumab
durvalumab</t>
  </si>
  <si>
    <t>AstraZeneca {MedImmune}
Catalent {Catalent Pharma Solutions}</t>
  </si>
  <si>
    <t>First line; PD-L1 Positive; Stage I; Stage II; Stage III</t>
  </si>
  <si>
    <t>Disease Progression
Magnetic Resonance Imaging
Progression-free survival
Response evaluation criteria in solid tumors
Safety and Tolerability</t>
  </si>
  <si>
    <t>Australia; Brazil; Canada; China; France; Hong Kong, S.A.R., China; India; Italy; Japan; Mexico; Russia; Singapore; South Korea; Spain; Taiwan, China; Thailand; United States; Vietnam</t>
  </si>
  <si>
    <t>https://clinicalintelligence.citeline.com/trials/details/339183?qId=6018b51f-9d4d-40dd-a5f3-231bcfda8b90</t>
  </si>
  <si>
    <t>NCT03764293/ CARES-310</t>
  </si>
  <si>
    <t>apatinib
camrelizumab</t>
  </si>
  <si>
    <t>Elevar Therapeutics {LSK BioPharma {LSK BioPartners}}
Jiangsu Hengrui Pharmaceuticals Co. {Jiangsu Hengrui Medicine}/Shanghai Hengrui Pharmaceutical {Shanghai Hengrui Pharmaceutical (Jiangsu Hengrui Medicine, HKG Science &amp; Tech. JV)}</t>
  </si>
  <si>
    <t>Disease Progression
Overall survival
Progression-free survival
Progressive disease rate
Response evaluation criteria in solid tumors
Safety and Tolerability</t>
  </si>
  <si>
    <t>Belgium; China; France; Germany; Hong Kong, S.A.R., China; Italy; Poland; Russia; South Korea; Spain; Taiwan, China; Turkey; Ukraine; United States</t>
  </si>
  <si>
    <t>https://clinicalintelligence.citeline.com/trials/details/338260?qId=6018b51f-9d4d-40dd-a5f3-231bcfda8b90</t>
  </si>
  <si>
    <t>NCT03298451/ Dayyani/ HIMALAYA</t>
  </si>
  <si>
    <t>tremelimumab
durvalumab</t>
  </si>
  <si>
    <t>AstraZeneca
AstraZeneca {MedImmune}
Boehringer Ingelheim</t>
  </si>
  <si>
    <t>First line; PD-1 Naive; PD-L1 Naive; Stage III; Stage IV</t>
  </si>
  <si>
    <t>Adverse Events
Overall survival
Serious Adverse Events</t>
  </si>
  <si>
    <t>Brazil; Canada; China; France; Germany; Hong Kong, S.A.R., China; India; Italy; Japan; Russia; South Korea; Spain; Taiwan, China; Thailand; Ukraine; United States; Vietnam</t>
  </si>
  <si>
    <t>https://clinicalintelligence.citeline.com/trials/details/310227?qId=6018b51f-9d4d-40dd-a5f3-231bcfda8b90</t>
  </si>
  <si>
    <t>Non Small Cell Lung</t>
  </si>
  <si>
    <t>REM</t>
  </si>
  <si>
    <t>osimertinib</t>
  </si>
  <si>
    <t>Oncology: Lung, Non-Small Cell</t>
  </si>
  <si>
    <t>EGFR; First line; Stage III; Stage IV</t>
  </si>
  <si>
    <t>Progressive disease rate</t>
  </si>
  <si>
    <t>https://clinicalintelligence.citeline.com/trials/details/537296?qId=6018b51f-9d4d-40dd-a5f3-231bcfda8b90</t>
  </si>
  <si>
    <t>sotorasib</t>
  </si>
  <si>
    <t>Adenocarcinoma; First line; KRAS; PD-L1 High; PD-L1 Low; PD-L1 Positive; Second line; Stage III; Stage IV</t>
  </si>
  <si>
    <t>https://clinicalintelligence.citeline.com/trials/details/537290?qId=6018b51f-9d4d-40dd-a5f3-231bcfda8b90</t>
  </si>
  <si>
    <t>NCT06472245/ ARTEMIA</t>
  </si>
  <si>
    <t>docetaxel
Tedopi</t>
  </si>
  <si>
    <t>(Other Hospital/Academic/Medical Center)
OSE Immunotherapeutics
Decipher Biosciences {GenomeDx Biosciences}</t>
  </si>
  <si>
    <t>Adenocarcinoma; Large Cell; PD-1 Refractory; PD-L1 Refractory; Second line; Squamous Cell; Stage IV</t>
  </si>
  <si>
    <t>Belgium; Canada; France; Germany; Greece; Hungary; Italy; Netherlands; Poland; Portugal; Romania; Spain; United Kingdom; United States</t>
  </si>
  <si>
    <t>https://clinicalintelligence.citeline.com/trials/details/523227?qId=6018b51f-9d4d-40dd-a5f3-231bcfda8b90</t>
  </si>
  <si>
    <t>NCT06452277/ SOHO-02</t>
  </si>
  <si>
    <t>BAY-2927088</t>
  </si>
  <si>
    <t>Bayer AG</t>
  </si>
  <si>
    <t>Adenocarcinoma; EGFR; First line; Large Cell; Stage III; Stage IV</t>
  </si>
  <si>
    <t>Argentina; Australia; Austria; Belgium; Brazil; Bulgaria; Canada; China; Denmark; Finland; France; Germany; Greece; Hong Kong, S.A.R., China; Hungary; Israel; Italy; Japan; Malaysia; Mexico; Netherlands; Poland; Portugal; Romania; Singapore; Slovakia; South Korea; Spain; Sweden; Switzerland; Taiwan, China; Turkey; Ukraine; United Kingdom; United States</t>
  </si>
  <si>
    <t>https://clinicalintelligence.citeline.com/trials/details/520978?qId=6018b51f-9d4d-40dd-a5f3-231bcfda8b90</t>
  </si>
  <si>
    <t>NCT06363734</t>
  </si>
  <si>
    <t>osimertinib
dalpiciclib</t>
  </si>
  <si>
    <t>(Other Hospital/Academic/Medical Center)
Jiangsu Hengrui Pharmaceuticals Co.</t>
  </si>
  <si>
    <t>EGFR; Second line; Stage III; Stage IV</t>
  </si>
  <si>
    <t>https://clinicalintelligence.citeline.com/trials/details/512396?qId=6018b51f-9d4d-40dd-a5f3-231bcfda8b90</t>
  </si>
  <si>
    <t>NCT06345729</t>
  </si>
  <si>
    <t>pembrolizumab
MK-1084</t>
  </si>
  <si>
    <t>First line; KRAS; PD-1 Naive; PD-L1 High; PD-L1 Naive; PD-L1 Positive; Stage IV</t>
  </si>
  <si>
    <t>Australia; Austria; Brazil; Bulgaria; Canada; Chile; China; France; Georgia; Germany; Greece; India; Italy; Japan; Mexico; Netherlands; New Zealand; Philippines; Poland; Romania; South Korea; Spain; Turkey; Ukraine; United States</t>
  </si>
  <si>
    <t>https://clinicalintelligence.citeline.com/trials/details/510890?qId=6018b51f-9d4d-40dd-a5f3-231bcfda8b90</t>
  </si>
  <si>
    <t>NCT06236438/ LIVIGNO-4</t>
  </si>
  <si>
    <t>livmoniplimab
budigalimab</t>
  </si>
  <si>
    <t>AbbVie</t>
  </si>
  <si>
    <t>Adenocarcinoma; ALK; First line; Large Cell; PD-L1 Naive; Stage IV</t>
  </si>
  <si>
    <t>Complete response
Overall response rate
Overall survival
Response evaluation criteria in solid tumors</t>
  </si>
  <si>
    <t>Australia; Belgium; France; Israel; Japan; Netherlands; Taiwan, China; United States</t>
  </si>
  <si>
    <t>https://clinicalintelligence.citeline.com/trials/details/502368?qId=6018b51f-9d4d-40dd-a5f3-231bcfda8b90</t>
  </si>
  <si>
    <t>NCT06012435</t>
  </si>
  <si>
    <t>sigvotatug vedotin</t>
  </si>
  <si>
    <t>Pfizer/Seagen</t>
  </si>
  <si>
    <t>PD-L1 Refractory; Second line; Stage III; Stage IV</t>
  </si>
  <si>
    <t>Complete response
Overall response rate
Overall survival
Partial response
Response evaluation criteria in solid tumors</t>
  </si>
  <si>
    <t>Austria; Belgium; Canada; Czech Republic; France; Germany; Greece; Hungary; Italy; Japan; Netherlands; Norway; Poland; Romania; Spain; Switzerland; Taiwan, China; United States</t>
  </si>
  <si>
    <t>https://clinicalintelligence.citeline.com/trials/details/482908?qId=6018b51f-9d4d-40dd-a5f3-231bcfda8b90</t>
  </si>
  <si>
    <t>Bliss Biopharmaceutical (Hangzhou) Co.</t>
  </si>
  <si>
    <t>Adenocarcinoma; Fourth line or greater; Second line; Squamous Cell; Stage III; Stage IV; Third line</t>
  </si>
  <si>
    <t>https://clinicalintelligence.citeline.com/trials/details/473374?qId=6018b51f-9d4d-40dd-a5f3-231bcfda8b90</t>
  </si>
  <si>
    <t>docetaxel
SHR-A1921</t>
  </si>
  <si>
    <t>Jiangsu Hengrui Pharmaceuticals Co./Suzhou Suncadia Biopharmaceuticals Co.</t>
  </si>
  <si>
    <t>Second line; Stage III; Stage IV; Third line</t>
  </si>
  <si>
    <t>https://clinicalintelligence.citeline.com/trials/details/469246?qId=6018b51f-9d4d-40dd-a5f3-231bcfda8b90</t>
  </si>
  <si>
    <t>NCT05756972</t>
  </si>
  <si>
    <t>Adenocarcinoma; EGFR; Large Cell; Maintenance/Consolidation; PD-L1 High; PD-L1 Low; PD-L1 Positive; Second line; Stage III; Stage IV</t>
  </si>
  <si>
    <t>https://clinicalintelligence.citeline.com/trials/details/461322?qId=6018b51f-9d4d-40dd-a5f3-231bcfda8b90</t>
  </si>
  <si>
    <t>NCT05663866/ SKIPPirr</t>
  </si>
  <si>
    <t>amivantamab
lazertinib</t>
  </si>
  <si>
    <t>EGFR; Fourth line or greater; PD-1 Naive; PD-L1 Naive; Second line; Stage III; Stage IV; Third line</t>
  </si>
  <si>
    <t>Infusion-related reactions</t>
  </si>
  <si>
    <t>France; South Korea; Spain; Taiwan, China; United States</t>
  </si>
  <si>
    <t>https://clinicalintelligence.citeline.com/trials/details/451288?qId=6018b51f-9d4d-40dd-a5f3-231bcfda8b90</t>
  </si>
  <si>
    <t>NCT05599789/ KeyPemls-004</t>
  </si>
  <si>
    <t>docetaxel
plinabulin
pembrolizumab</t>
  </si>
  <si>
    <t>Peking Union Medical College Hospital, CAMS
Merck &amp; Co./Merck Sharp &amp; Dohme (MSD)
BeyondSpring/BeyondSpring Pharmaceuticals</t>
  </si>
  <si>
    <t>Adenocarcinoma; Large Cell; PD-1 Refractory; PD-L1 Refractory; Second line; Squamous Cell; Stage IV; Third line</t>
  </si>
  <si>
    <t>https://clinicalintelligence.citeline.com/trials/details/446538?qId=6018b51f-9d4d-40dd-a5f3-231bcfda8b90</t>
  </si>
  <si>
    <t>NCT05277701</t>
  </si>
  <si>
    <t>lazertinib</t>
  </si>
  <si>
    <t>Yuhan Corporation
(Other Hospital/Academic/Medical Center)</t>
  </si>
  <si>
    <t>Clinical benefit rate
Complete response
Duration of overall response
Magnetic Resonance Imaging
Overall response rate
Overall survival
Partial response
Progression-free survival
Response evaluation criteria in solid tumors</t>
  </si>
  <si>
    <t>https://clinicalintelligence.citeline.com/trials/details/427276?qId=6018b51f-9d4d-40dd-a5f3-231bcfda8b90</t>
  </si>
  <si>
    <t>NESSIE</t>
  </si>
  <si>
    <t>necitumumab</t>
  </si>
  <si>
    <t>(Other Hospital/Academic/Medical Center)
Nippon Kayaku</t>
  </si>
  <si>
    <t>Maintenance/Consolidation; PD-1 Refractory; PD-L1 Refractory; Second line; Squamous Cell; Stage III; Stage IV</t>
  </si>
  <si>
    <t>https://clinicalintelligence.citeline.com/trials/details/418802?qId=6018b51f-9d4d-40dd-a5f3-231bcfda8b90</t>
  </si>
  <si>
    <t>NCT05089734/ EVOKE-01</t>
  </si>
  <si>
    <t>Gilead Sciences</t>
  </si>
  <si>
    <t>Adenocarcinoma; ALK; EGFR; Fourth line or greater; Large Cell; Maintenance/Consolidation; PD-1 Refractory; PD-L1 Refractory; Second line; Squamous Cell; Stage IV; Third line</t>
  </si>
  <si>
    <t>Australia; Austria; Belgium; Brazil; Canada; France; Germany; Greece; Hungary; Israel; Italy; Japan; Mexico; Netherlands; Poland; Portugal; Puerto Rico; Spain; Turkey; United Kingdom; United States</t>
  </si>
  <si>
    <t>https://clinicalintelligence.citeline.com/trials/details/416559?qId=6018b51f-9d4d-40dd-a5f3-231bcfda8b90</t>
  </si>
  <si>
    <t>NCT04967079/ ATRAS-LC</t>
  </si>
  <si>
    <t>trametinib
catequentinib</t>
  </si>
  <si>
    <t>KRAS; Line of therapy N/A; Stage III; Stage IV</t>
  </si>
  <si>
    <t>Maximum tolerated dose
Overall response rate
Tumor control rate</t>
  </si>
  <si>
    <t>https://clinicalintelligence.citeline.com/trials/details/409127?qId=6018b51f-9d4d-40dd-a5f3-231bcfda8b90</t>
  </si>
  <si>
    <t>YAMATO study</t>
  </si>
  <si>
    <t>afatinib
osimertinib</t>
  </si>
  <si>
    <t>Boehringer Ingelheim
(Other Hospital/Academic/Medical Center)</t>
  </si>
  <si>
    <t>Adenocarcinoma; EGFR; First line; Large Cell; MET Amplification/Alteration; Stage III; Stage IV</t>
  </si>
  <si>
    <t>Overall survival
Progression-free survival</t>
  </si>
  <si>
    <t>https://clinicalintelligence.citeline.com/trials/details/406936?qId=6018b51f-9d4d-40dd-a5f3-231bcfda8b90</t>
  </si>
  <si>
    <t>NCT04656652/ TROPION-LUNG01</t>
  </si>
  <si>
    <t>Adenocarcinoma; ALK; BRAF; EGFR; KRAS; Large Cell; MET Amplification/Alteration; PD-1 Refractory; PD-L1 Refractory; Second line; Squamous Cell; Stage III; Stage IV; Third line</t>
  </si>
  <si>
    <t>Argentina; Australia; Belgium; Brazil; Canada; China; Czech Republic; France; Germany; Hong Kong, S.A.R., China; Hungary; Israel; Italy; Japan; Mexico; Netherlands; Poland; Puerto Rico; Romania; Russia; Singapore; South Korea; Spain; Switzerland; Taiwan, China; United Kingdom; United States</t>
  </si>
  <si>
    <t>https://clinicalintelligence.citeline.com/trials/details/391116?qId=6018b51f-9d4d-40dd-a5f3-231bcfda8b90</t>
  </si>
  <si>
    <t>NCT04613596/ KRYSTAL-7</t>
  </si>
  <si>
    <t>adagrasib</t>
  </si>
  <si>
    <t>Bristol-Myers Squibb/Mirati Therapeutics {MethylGene}
Thermo Fisher Scientific/Patheon
Zai Lab</t>
  </si>
  <si>
    <t>Adenocarcinoma; First line; KRAS; Large Cell; PD-1 Naive; PD-L1 High; PD-L1 Naive; PD-L1 Positive; Squamous Cell; Stage III; Stage IV</t>
  </si>
  <si>
    <t>Argentina; Australia; Austria; Belgium; Brazil; Bulgaria; Canada; Chile; China; Colombia; Czech Republic; France; Georgia; Germany; Greece; Hungary; Ireland; Israel; Italy; Malaysia; Mexico; Netherlands; New Zealand; Peru; Poland; Portugal; Romania; Singapore; South Korea; Spain; Sweden; Taiwan, China; Turkey; United Kingdom; United States</t>
  </si>
  <si>
    <t>https://clinicalintelligence.citeline.com/trials/details/388568?qId=6018b51f-9d4d-40dd-a5f3-231bcfda8b90</t>
  </si>
  <si>
    <t>NCT04500535/ LIST</t>
  </si>
  <si>
    <t>Fourth line or greater; PD-L1 High; PD-L1 Low; PD-L1 Positive; Second line; Stage III; Stage IV; Third line</t>
  </si>
  <si>
    <t>Time to treatment failure</t>
  </si>
  <si>
    <t>https://clinicalintelligence.citeline.com/trials/details/381159?qId=6018b51f-9d4d-40dd-a5f3-231bcfda8b90</t>
  </si>
  <si>
    <t>NCT04524689/ CARMEN-LC05</t>
  </si>
  <si>
    <t>tusamitamab ravtansine</t>
  </si>
  <si>
    <t>Sanofi</t>
  </si>
  <si>
    <t>Adenocarcinoma; First line; Large Cell; PD-1 Naive; PD-L1 Naive; PD-L1 Positive; Stage III; Stage IV</t>
  </si>
  <si>
    <t>Complete response
Dose-limiting toxicities
Overall response rate
Partial response
Response evaluation criteria in solid tumors
Safety and Tolerability</t>
  </si>
  <si>
    <t>Americas; Australia/Oceania; Eastern Europe; Europe; North America; South America; Western Asia/Middle East; Western Europe</t>
  </si>
  <si>
    <t>Argentina; Australia; Brazil; Chile; Czech Republic; France; Hungary; Israel; Spain; United States</t>
  </si>
  <si>
    <t>Terminated, Business decision - Pipeline reprioritization</t>
  </si>
  <si>
    <t>https://clinicalintelligence.citeline.com/trials/details/376995?qId=6018b51f-9d4d-40dd-a5f3-231bcfda8b90</t>
  </si>
  <si>
    <t>NCT04379635/ RATIONALE-315</t>
  </si>
  <si>
    <t>BeiGene</t>
  </si>
  <si>
    <t>Adenocarcinoma; Adjuvant; Large Cell; Neoadjuvant; PD-L1 High; PD-L1 Positive; Squamous Cell; Stage II; Stage III</t>
  </si>
  <si>
    <t>Complete response
Event-free survival</t>
  </si>
  <si>
    <t>https://clinicalintelligence.citeline.com/trials/details/373954?qId=6018b51f-9d4d-40dd-a5f3-231bcfda8b90</t>
  </si>
  <si>
    <t>NCT04340882/ TaxRamPem</t>
  </si>
  <si>
    <t>docetaxel
ramucirumab
pembrolizumab</t>
  </si>
  <si>
    <t>National Institutes of Health/National Cancer Institute
Winship Cancer Institute of Emory University
Merck &amp; Co./Merck Sharp &amp; Dohme (MSD)</t>
  </si>
  <si>
    <t>PD-1 Refractory; PD-L1 Refractory; Second line; Stage IV</t>
  </si>
  <si>
    <t>https://clinicalintelligence.citeline.com/trials/details/371584?qId=6018b51f-9d4d-40dd-a5f3-231bcfda8b90</t>
  </si>
  <si>
    <t>NCT04303780/ CodeBreak 200</t>
  </si>
  <si>
    <t>KRAS; PD-1 Refractory; PD-L1 Refractory; Second line; Stage III; Stage IV; Third line</t>
  </si>
  <si>
    <t>Chest discomfort
Complete response
Disease Progression
EORTC Quality of Life Questionnaire
Overall response rate
Overall survival
Partial response
Progression-free survival
Quality of Life
Response evaluation criteria in solid tumors</t>
  </si>
  <si>
    <t>Australia; Belgium; Brazil; Canada; China; Denmark; Finland; France; Germany; Greece; Hungary; Italy; Japan; Netherlands; Poland; Portugal; Russia; South Korea; Spain; Sweden; Switzerland; Taiwan, China; United Kingdom; United States</t>
  </si>
  <si>
    <t>https://clinicalintelligence.citeline.com/trials/details/369576?qId=6018b51f-9d4d-40dd-a5f3-231bcfda8b90</t>
  </si>
  <si>
    <t>NCT04271384/ NivoSABR</t>
  </si>
  <si>
    <t>Adenocarcinoma; Neoadjuvant; PD-1 Naive; PD-L1 Naive; Squamous Cell; Stage I; Stage II</t>
  </si>
  <si>
    <t>Americas; South America</t>
  </si>
  <si>
    <t>Brazil</t>
  </si>
  <si>
    <t>https://clinicalintelligence.citeline.com/trials/details/367974?qId=6018b51f-9d4d-40dd-a5f3-231bcfda8b90</t>
  </si>
  <si>
    <t>landiolol hydrochloride</t>
  </si>
  <si>
    <t>Neoadjuvant; Stage I</t>
  </si>
  <si>
    <t>https://clinicalintelligence.citeline.com/trials/details/363697?qId=6018b51f-9d4d-40dd-a5f3-231bcfda8b90</t>
  </si>
  <si>
    <t>NCT04395677/ TRUST-I</t>
  </si>
  <si>
    <t>taletrectinib</t>
  </si>
  <si>
    <t>Nuvation Bio/AnHeart Therapeutics {AnHeart Therapeutics (Hangzhou) Co.}
Nuvation Bio/AnHeart Therapeutics {AnHeart Therapeutics (Hangzhou) Co./AnHeart Therapeutics Inc.}</t>
  </si>
  <si>
    <t>Adenocarcinoma; First line; Large Cell; Second line; Stage III; Stage IV</t>
  </si>
  <si>
    <t>https://clinicalintelligence.citeline.com/trials/details/357971?qId=6018b51f-9d4d-40dd-a5f3-231bcfda8b90</t>
  </si>
  <si>
    <t>NCT04077099</t>
  </si>
  <si>
    <t>davutamig</t>
  </si>
  <si>
    <t>Regeneron</t>
  </si>
  <si>
    <t>EGFR; Fourth line or greater; MET Amplification/Alteration; PD-L1 Refractory; Second line; Squamous Cell; Stage III; Stage IV; Third line</t>
  </si>
  <si>
    <t>Adverse Events
Dose-limiting toxicities
Magnetic Resonance Imaging
Maximum tolerated dose
Overall response rate
Response evaluation criteria in solid tumors
Safety and Tolerability
Serious Adverse Events
Treatment Emergent Adverse Events</t>
  </si>
  <si>
    <t>France; South Korea; United States</t>
  </si>
  <si>
    <t>https://clinicalintelligence.citeline.com/trials/details/356544?qId=6018b51f-9d4d-40dd-a5f3-231bcfda8b90</t>
  </si>
  <si>
    <t>POTENTIAL</t>
  </si>
  <si>
    <t>Ono Pharmaceutical</t>
  </si>
  <si>
    <t>Neoadjuvant; PD-1 Naive; PD-L1 Naive; Stage I</t>
  </si>
  <si>
    <t>https://clinicalintelligence.citeline.com/trials/details/353039?qId=6018b51f-9d4d-40dd-a5f3-231bcfda8b90</t>
  </si>
  <si>
    <t>NCT03974022</t>
  </si>
  <si>
    <t>sunvozertinib</t>
  </si>
  <si>
    <t>Dizal (Jiangsu) Pharmaceutical Co. (AstraZeneca and SDIC Fund Management Company joint venture)</t>
  </si>
  <si>
    <t>EGFR; First line; Fourth line or greater; HER2 positive; PD-1 Naive; PD-L1 Naive; Second line; Stage III; Stage IV; Third line</t>
  </si>
  <si>
    <t>Adverse Events
Dose-limiting toxicities
Maximum tolerated dose
Overall response rate
Response evaluation criteria in solid tumors
Safety and Tolerability
Serious Adverse Events</t>
  </si>
  <si>
    <t>Americas; Asia; Australia/Oceania; Europe; North America; South America; Western Europe</t>
  </si>
  <si>
    <t>Argentina; Australia; Canada; Chile; China; France; Italy; Japan; Malaysia; South Korea; Spain; Taiwan, China; United States</t>
  </si>
  <si>
    <t>https://clinicalintelligence.citeline.com/trials/details/350921?qId=6018b51f-9d4d-40dd-a5f3-231bcfda8b90</t>
  </si>
  <si>
    <t>APPLE</t>
  </si>
  <si>
    <t>pemetrexed disodium
bevacizumab
carboplatin (iv)
atezolizumab</t>
  </si>
  <si>
    <t>Roche/Chugai Pharmaceutical</t>
  </si>
  <si>
    <t>Adenocarcinoma; ALK; EGFR; First line; Large Cell; Maintenance/Consolidation; Stage III; Stage IV</t>
  </si>
  <si>
    <t>https://clinicalintelligence.citeline.com/trials/details/342832?qId=6018b51f-9d4d-40dd-a5f3-231bcfda8b90</t>
  </si>
  <si>
    <t>NCT03789604/ GEMSTONE-302</t>
  </si>
  <si>
    <t>sugemalimab</t>
  </si>
  <si>
    <t>CStone Pharmaceuticals</t>
  </si>
  <si>
    <t>Adenocarcinoma; First line; Large Cell; Maintenance/Consolidation; PD-L1 High; PD-L1 Low; PD-L1 Positive; Squamous Cell; Stage III; Stage IV</t>
  </si>
  <si>
    <t>https://clinicalintelligence.citeline.com/trials/details/338934?qId=6018b51f-9d4d-40dd-a5f3-231bcfda8b90</t>
  </si>
  <si>
    <t>NCT03594747/ RATIONALE 307</t>
  </si>
  <si>
    <t>Bristol-Myers Squibb/Celgene
Fresenius Kabi
BeiGene/BeiGene (Beijing) Co.
BeiGene/BeiGene (Shanghai) Biomedical Technology Co.</t>
  </si>
  <si>
    <t>ALK; EGFR; First line; Maintenance/Consolidation; PD-1 Naive; PD-L1 Naive; PD-L1 Positive; Squamous Cell; Stage III; Stage IV</t>
  </si>
  <si>
    <t>https://clinicalintelligence.citeline.com/trials/details/328552?qId=6018b51f-9d4d-40dd-a5f3-231bcfda8b90</t>
  </si>
  <si>
    <t>NCT03539536/ LUMINOSITY</t>
  </si>
  <si>
    <t>telisotuzumab vedotin</t>
  </si>
  <si>
    <t>Adenocarcinoma; EGFR; Fourth line or greater; Large Cell; MET Amplification/Alteration; PD-1 Refractory; PD-L1 Refractory; Second line; Squamous Cell; Stage III; Stage IV; Third line</t>
  </si>
  <si>
    <t>Adverse Events
Complete response
Overall response rate
Partial response
Response evaluation criteria in solid tumors</t>
  </si>
  <si>
    <t>Americas; Asia; Australia/Oceania; Caribbean/Central America; Eastern Europe; Europe; North America; Western Asia/Middle East; Western Europe</t>
  </si>
  <si>
    <t>Australia; Belgium; Bulgaria; Canada; China; Czech Republic; France; Germany; Greece; Hungary; Ireland; Israel; Italy; Japan; Netherlands; New Zealand; Poland; Puerto Rico; Romania; Russia; South Korea; Spain; Switzerland; Taiwan, China; Turkey; United Kingdom; United States</t>
  </si>
  <si>
    <t>https://clinicalintelligence.citeline.com/trials/details/325157?qId=6018b51f-9d4d-40dd-a5f3-231bcfda8b90</t>
  </si>
  <si>
    <t>NCT03521154/ LAURA</t>
  </si>
  <si>
    <t>Adenocarcinoma; EGFR; Large Cell; Maintenance/Consolidation; Second line; Stage III</t>
  </si>
  <si>
    <t>Argentina; Brazil; China; Hungary; India; Japan; Malaysia; Mexico; Peru; Russia; South Korea; Spain; Taiwan, China; Thailand; Turkey; United States; Vietnam</t>
  </si>
  <si>
    <t>https://clinicalintelligence.citeline.com/trials/details/324107?qId=6018b51f-9d4d-40dd-a5f3-231bcfda8b90</t>
  </si>
  <si>
    <t>NCT03456076/ ALINA</t>
  </si>
  <si>
    <t>alectinib hydrochloride</t>
  </si>
  <si>
    <t>Roche/Chugai Pharmaceutical
Roche {F. Hoffmann-La Roche}
Excella GmbH</t>
  </si>
  <si>
    <t>Adjuvant; ALK; Stage I; Stage II; Stage III</t>
  </si>
  <si>
    <t>Adverse Events
Cardiac Telemetry
Common Terminology Criteria for Adverse Events
Disease-free survival
Recurrence
Safety and Tolerability
Vital signs</t>
  </si>
  <si>
    <t>Africa; Americas; Asia; Australia/Oceania; Eastern Europe; Europe; North America; Western Asia/Middle East; Western Europe</t>
  </si>
  <si>
    <t>Australia; Austria; Belarus; Bosnia and Herzegovina; China; Denmark; Egypt; France; Germany; Greece; Hungary; Israel; Italy; Japan; Kazakhstan; Latvia; Macedonia; New Zealand; Poland; Portugal; Romania; Russia; Saudi Arabia; Singapore; Slovenia; South Africa; South Korea; Spain; Taiwan, China; Thailand; Turkey; Ukraine; United Kingdom; United States</t>
  </si>
  <si>
    <t>https://clinicalintelligence.citeline.com/trials/details/319940?qId=6018b51f-9d4d-40dd-a5f3-231bcfda8b90</t>
  </si>
  <si>
    <t>NCT03425643/ KEYNOTE-671/ CTRIAL-IE 17-37</t>
  </si>
  <si>
    <t>Adjuvant; First line; Neoadjuvant; PD-1 Naive; PD-L1 High; PD-L1 Low; PD-L1 Naive; PD-L1 Positive; Squamous Cell; Stage II; Stage III</t>
  </si>
  <si>
    <t>Disease Progression
Event-free survival
Overall survival
Recurrence
Response evaluation criteria in solid tumors</t>
  </si>
  <si>
    <t>Argentina; Australia; Belgium; Brazil; Canada; China; Estonia; France; Germany; Hungary; Ireland; Italy; Japan; Latvia; Lithuania; Malaysia; Poland; Romania; Russia; South Africa; South Korea; Spain; Taiwan, China; Ukraine; United Kingdom; United States</t>
  </si>
  <si>
    <t>https://clinicalintelligence.citeline.com/trials/details/318074?qId=6018b51f-9d4d-40dd-a5f3-231bcfda8b90</t>
  </si>
  <si>
    <t>NCT03409614/ EMPOWER LUNG 3/ EMPOWER 16111</t>
  </si>
  <si>
    <t>Regeneron
Sanofi {Sanofi-Aventis}
Catalent {Catalent Pharma Solutions}</t>
  </si>
  <si>
    <t>Adenocarcinoma; First line; Large Cell; PD-L1 High; PD-L1 Low; PD-L1 Positive; Squamous Cell; Stage III; Stage IV</t>
  </si>
  <si>
    <t>Austria; Belgium; Canada; China; Croatia; Czech Republic; Denmark; Finland; France; Georgia; Germany; Greece; Hungary; Ireland; Israel; Italy; Japan; Latvia; Lithuania; Malaysia; Netherlands; New Zealand; Poland; Romania; Russia; Serbia; Slovakia; South Africa; South Korea; Sweden; Switzerland; Taiwan, China; Thailand; Turkey; Ukraine; United Kingdom; United States</t>
  </si>
  <si>
    <t>https://clinicalintelligence.citeline.com/trials/details/315452?qId=6018b51f-9d4d-40dd-a5f3-231bcfda8b90</t>
  </si>
  <si>
    <t>NCT03233139</t>
  </si>
  <si>
    <t>Regeneron
Sanofi {Sanofi-Aventis}</t>
  </si>
  <si>
    <t>||||||||||||||||||||||||||||||||||||||||||</t>
  </si>
  <si>
    <t>Adenocarcinoma; First line; Large Cell; PD-L1 High; PD-L1 Positive; Second line; Squamous Cell; Stage III; Stage IV</t>
  </si>
  <si>
    <t>Area under the curve score
Cmax
Elimination half-life
Tmax
Treatment Emergent Adverse Events</t>
  </si>
  <si>
    <t>https://clinicalintelligence.citeline.com/trials/details/306162?qId=6018b51f-9d4d-40dd-a5f3-231bcfda8b90</t>
  </si>
  <si>
    <t>NCT03164616/ POSEIDON</t>
  </si>
  <si>
    <t>Adenocarcinoma; First line; KRAS; Large Cell; Maintenance/Consolidation; Other subtype; PD-L1 High; PD-L1 Low; PD-L1 Positive; Squamous Cell; Stage IV; STK11</t>
  </si>
  <si>
    <t>Brazil; Bulgaria; China; Germany; Hong Kong, S.A.R., China; Hungary; Japan; Mexico; Peru; Poland; Russia; South Africa; South Korea; Taiwan, China; Thailand; Ukraine; United Kingdom; United States; Vietnam</t>
  </si>
  <si>
    <t>https://clinicalintelligence.citeline.com/trials/details/302184?qId=6018b51f-9d4d-40dd-a5f3-231bcfda8b90</t>
  </si>
  <si>
    <t>NCT03158129/ NEOSTAR/INDUCTION</t>
  </si>
  <si>
    <t>Bristol-Myers Squibb
MD Anderson Cancer Center, University of Texas
National Institutes of Health/National Cancer Institute</t>
  </si>
  <si>
    <t>Adenocarcinoma; ALK; EGFR; KRAS; Neoadjuvant; Other subtype; PD-1 Naive; PD-L1 Naive; PD-L1 Positive; Squamous Cell; Stage I; Stage II; Stage III; STK11</t>
  </si>
  <si>
    <t>Complete response
Overall response rate
Response rate</t>
  </si>
  <si>
    <t>https://clinicalintelligence.citeline.com/trials/details/301779?qId=6018b51f-9d4d-40dd-a5f3-231bcfda8b90</t>
  </si>
  <si>
    <t>NCT03088540/ EMPOWER Lung-01</t>
  </si>
  <si>
    <t>Sanofi {Sanofi-Aventis {Aventis}}
Regeneron</t>
  </si>
  <si>
    <t>||||||||||||||||||||||||||||||||</t>
  </si>
  <si>
    <t>Adenocarcinoma; First line; Large Cell; Maintenance/Consolidation; PD-1 Naive; PD-L1 High; PD-L1 Low; PD-L1 Naive; Squamous Cell; Stage III; Stage IV</t>
  </si>
  <si>
    <t>Mortality
Overall survival
Progression-free survival
Response evaluation criteria in solid tumors</t>
  </si>
  <si>
    <t>Argentina; Australia; Belarus; Belgium; Brazil; Bulgaria; Chile; China; Colombia; Czech Republic; Georgia; Greece; Hong Kong, S.A.R., China; Hungary; Italy; Japan; Jordan; Lebanon; Malaysia; Mexico; Peru; Philippines; Poland; Portugal; Romania; Russia; South Korea; Spain; Taiwan, China; Thailand; Turkey; Ukraine</t>
  </si>
  <si>
    <t>https://clinicalintelligence.citeline.com/trials/details/298046?qId=6018b51f-9d4d-40dd-a5f3-231bcfda8b90</t>
  </si>
  <si>
    <t>NCT02938624</t>
  </si>
  <si>
    <t>Merck &amp; Co./Merck Sharp &amp; Dohme (MSD)
Sheba Medical Center</t>
  </si>
  <si>
    <t>Adenocarcinoma; Adjuvant; Neoadjuvant; PD-1 Naive; PD-L1 Naive; Squamous Cell; Stage I; Stage II</t>
  </si>
  <si>
    <t>Dose-limiting toxicities
Resection rate
Safety and Tolerability</t>
  </si>
  <si>
    <t>Western Asia/Middle East</t>
  </si>
  <si>
    <t>Israel</t>
  </si>
  <si>
    <t>https://clinicalintelligence.citeline.com/trials/details/288819?qId=6018b51f-9d4d-40dd-a5f3-231bcfda8b90</t>
  </si>
  <si>
    <t>NCT02486718/ IMpower010</t>
  </si>
  <si>
    <t>Roche/Chugai Pharmaceutical
Roche {F. Hoffmann-La Roche}
Roche/Genentech</t>
  </si>
  <si>
    <t>Adenocarcinoma; Adjuvant; ALK; EGFR; Large Cell; PD-1 Naive; PD-L1 High; PD-L1 Naive; PD-L1 Positive; Squamous Cell; Stage I; Stage II; Stage III</t>
  </si>
  <si>
    <t>Disease-free survival
Overall survival
Recurrence
Safety and Tolerability</t>
  </si>
  <si>
    <t>Australia; Belgium; Canada; China; France; Germany; Hong Kong, S.A.R., China; Hungary; Israel; Italy; Japan; Netherlands; Poland; Portugal; Romania; Russia; South Korea; Spain; Taiwan, China; Ukraine; United Kingdom; United States</t>
  </si>
  <si>
    <t>https://clinicalintelligence.citeline.com/trials/details/260812?qId=6018b51f-9d4d-40dd-a5f3-231bcfda8b90</t>
  </si>
  <si>
    <t>NCT02259621</t>
  </si>
  <si>
    <t>Bristol-Myers Squibb
Sidney Kimmel Comprehensive Cancer Center at Johns Hopkins {Johns Hopkins Oncology Center}</t>
  </si>
  <si>
    <t>Adenocarcinoma; Large Cell; Neoadjuvant; PD-1 Naive; PD-L1 Naive; PD-L1 Positive; Squamous Cell; Stage I; Stage II; Stage III</t>
  </si>
  <si>
    <t>Adverse Events
Common Terminology Criteria for Adverse Events
Safety and Tolerability
Serious Adverse Events</t>
  </si>
  <si>
    <t>https://clinicalintelligence.citeline.com/trials/details/218406?qId=6018b51f-9d4d-40dd-a5f3-231bcfda8b90</t>
  </si>
  <si>
    <t>NCT02125461/ LUTPACIFIC/ PACIFIC</t>
  </si>
  <si>
    <t>durvalumab</t>
  </si>
  <si>
    <t>Adenocarcinoma; EGFR; Large Cell; Maintenance/Consolidation; PD-1 Naive; PD-L1 Naive; PD-L1 Positive; Second line; Squamous Cell; Stage III</t>
  </si>
  <si>
    <t>Africa; Americas; Asia; Australia/Oceania; Caribbean/Central America; Eastern Europe; Europe; North America; South America; Western Asia/Middle East; Western Europe</t>
  </si>
  <si>
    <t>Argentina; Australia; Austria; Belgium; Brazil; Canada; Chile; China; Colombia; Denmark; France; Germany; Greece; Hong Kong, S.A.R., China; Hungary; Israel; Italy; Japan; Malaysia; Mexico; Netherlands; New Zealand; Panama; Peru; Philippines; Poland; Russia; Serbia; Singapore; Slovakia; South Africa; South Korea; Spain; Taiwan, China; Thailand; Turkey; Ukraine; United Kingdom; United States; Vietnam</t>
  </si>
  <si>
    <t>https://clinicalintelligence.citeline.com/trials/details/208101?qId=6018b51f-9d4d-40dd-a5f3-231bcfda8b90</t>
  </si>
  <si>
    <t>NCT02031458/ BIRCH</t>
  </si>
  <si>
    <t>Adenocarcinoma; EGFR; First line; KRAS; Large Cell; PD-1 Naive; PD-L1 High; PD-L1 Naive; PD-L1 Positive; Second line; Squamous Cell; Stage III; Stage IV</t>
  </si>
  <si>
    <t>Complete response
Disease Progression
IRF assessment
Overall response rate
Partial response
Progressive disease rate
Response evaluation criteria in solid tumors</t>
  </si>
  <si>
    <t>Australia; Belgium; Bosnia and Herzegovina; Bulgaria; Canada; France; Georgia; Germany; Hong Kong, S.A.R., China; Italy; Japan; Netherlands; Singapore; Slovenia; Spain; Switzerland; Turkey; United Kingdom; United States</t>
  </si>
  <si>
    <t>https://clinicalintelligence.citeline.com/trials/details/199258?qId=6018b51f-9d4d-40dd-a5f3-231bcfda8b90</t>
  </si>
  <si>
    <t>NCT02008227/ OAK</t>
  </si>
  <si>
    <t>Roche/Chugai Pharmaceutical
Roche {F. Hoffmann-La Roche}</t>
  </si>
  <si>
    <t>Adenocarcinoma; ALK; EGFR; KRAS; Large Cell; PD-1 Naive; PD-L1 High; PD-L1 Low; PD-L1 Naive; PD-L1 Positive; Second line; Squamous Cell; Stage III; Stage IV; STK11; Third line</t>
  </si>
  <si>
    <t>Immunogenicity
Overall survival
Safety and Tolerability</t>
  </si>
  <si>
    <t>Argentina; Austria; Belgium; Brazil; Canada; Chile; Finland; France; Germany; Greece; Guatemala; Hungary; Italy; Japan; Mexico; Netherlands; New Zealand; Norway; Panama; Poland; Portugal; Russia; Serbia; South Korea; Spain; Sweden; Switzerland; Taiwan, China; Thailand; Turkey; Ukraine; United Kingdom; United States</t>
  </si>
  <si>
    <t>https://clinicalintelligence.citeline.com/trials/details/188284?qId=6018b51f-9d4d-40dd-a5f3-231bcfda8b90</t>
  </si>
  <si>
    <t>NCT00449033/ NExUS</t>
  </si>
  <si>
    <t>sorafenib</t>
  </si>
  <si>
    <t>Amgen {Onyx Pharmaceuticals}
Bayer AG/Bayer Pharmaceuticals {Bayer HealthCare {Bayer Schering Pharma {Schering AG}}}</t>
  </si>
  <si>
    <t>Adenocarcinoma; First line; Large Cell; Maintenance/Consolidation; Stage III; Stage IV</t>
  </si>
  <si>
    <t>Austria; Belgium; Brazil; Canada; China; Cyprus; Finland; France; Germany; Greece; Hungary; Ireland; Israel; Italy; Mexico; Netherlands; Spain; Switzerland; United Kingdom</t>
  </si>
  <si>
    <t>https://clinicalintelligence.citeline.com/trials/details/66335?qId=6018b51f-9d4d-40dd-a5f3-231bcfda8b90</t>
  </si>
  <si>
    <t xml:space="preserve">Small Cell Lung Cancer
</t>
  </si>
  <si>
    <t>NCT06362252/ IDeate-Lung03</t>
  </si>
  <si>
    <t>ifinatamab deruxtecan</t>
  </si>
  <si>
    <t>Merck &amp; Co./Merck Sharp &amp; Dohme (MSD)
Daiichi Sankyo</t>
  </si>
  <si>
    <t>Oncology: Lung, Small Cell; Oncology: Neuroendocrine</t>
  </si>
  <si>
    <t>Extensive; First line; Maintenance/Consolidation; Metastatic; PD-1 Naive; PD-L1 Naive; Pulmonary</t>
  </si>
  <si>
    <t>Cardiac Telemetry
Dose-limiting toxicities
Safety and Tolerability
Treatment Emergent Adverse Events
Vital signs</t>
  </si>
  <si>
    <t>France; Japan; Spain; United States</t>
  </si>
  <si>
    <t>https://clinicalintelligence.citeline.com/trials/details/512360?qId=6018b51f-9d4d-40dd-a5f3-231bcfda8b90</t>
  </si>
  <si>
    <t>NCT05978284</t>
  </si>
  <si>
    <t>ZG-006</t>
  </si>
  <si>
    <t>Suzhou Zelgen Biopharmaceuticals Co.</t>
  </si>
  <si>
    <t>(N/A); Fourth line or greater; Pulmonary; Second line; Third line</t>
  </si>
  <si>
    <t>Adverse Events
Cardiac Telemetry
Common Terminology Criteria for Adverse Events
Dose-limiting toxicities
Maximum tolerated dose
Overall response rate
Safety and Tolerability
Serious Adverse Events
Vital signs</t>
  </si>
  <si>
    <t>https://clinicalintelligence.citeline.com/trials/details/480355?qId=6018b51f-9d4d-40dd-a5f3-231bcfda8b90</t>
  </si>
  <si>
    <t>NCT05815160</t>
  </si>
  <si>
    <t>Debio-0123</t>
  </si>
  <si>
    <t>Debiopharm</t>
  </si>
  <si>
    <t>(N/A); Pulmonary; Second line</t>
  </si>
  <si>
    <t>Spain; United States</t>
  </si>
  <si>
    <t>https://clinicalintelligence.citeline.com/trials/details/466256?qId=6018b51f-9d4d-40dd-a5f3-231bcfda8b90</t>
  </si>
  <si>
    <t>NCT05280470/ IDeate-Lung01</t>
  </si>
  <si>
    <t>Daiichi Sankyo</t>
  </si>
  <si>
    <t>Extensive; Fourth line or greater; Limited; Metastatic; PD-1 Naive; PD-1 Refractory; PD-L1 Naive; PD-L1 Refractory; Pulmonary; Second line; Third line</t>
  </si>
  <si>
    <t>China; France; Germany; Japan; South Korea; Spain; Taiwan, China; United States</t>
  </si>
  <si>
    <t>https://clinicalintelligence.citeline.com/trials/details/427404?qId=6018b51f-9d4d-40dd-a5f3-231bcfda8b90</t>
  </si>
  <si>
    <t>NCT04712903/ CANTABRICO/ CANTABRIAN</t>
  </si>
  <si>
    <t>durvalumab (iv)</t>
  </si>
  <si>
    <t>Extensive; First line; Metastatic; PD-L1 Positive; Pulmonary; Untreated</t>
  </si>
  <si>
    <t>https://clinicalintelligence.citeline.com/trials/details/394295?qId=6018b51f-9d4d-40dd-a5f3-231bcfda8b90</t>
  </si>
  <si>
    <t>NCT04702880</t>
  </si>
  <si>
    <t>BMS-986012</t>
  </si>
  <si>
    <t>Extensive; First line; Metastatic; Pulmonary; Untreated</t>
  </si>
  <si>
    <t>Adverse Events
Progression-free survival
Response evaluation criteria in solid tumors
Safety and Tolerability
Serious Adverse Events</t>
  </si>
  <si>
    <t>Australia; Belgium; Canada; Germany; Greece; Italy; Japan; Netherlands; Poland; Romania; Spain; United States</t>
  </si>
  <si>
    <t>https://clinicalintelligence.citeline.com/trials/details/393925?qId=6018b51f-9d4d-40dd-a5f3-231bcfda8b90</t>
  </si>
  <si>
    <t>NCT04429087</t>
  </si>
  <si>
    <t>OBT-620</t>
  </si>
  <si>
    <t>Boehringer Ingelheim</t>
  </si>
  <si>
    <t>(N/A); Metastatic; PD-1 Refractory; PD-L1 Refractory; Pulmonary; Second line</t>
  </si>
  <si>
    <t>Dose-limiting toxicities
Maximum tolerated dose
Safety and Tolerability</t>
  </si>
  <si>
    <t>Germany; Japan; Spain; United States</t>
  </si>
  <si>
    <t>https://clinicalintelligence.citeline.com/trials/details/376921?qId=6018b51f-9d4d-40dd-a5f3-231bcfda8b90</t>
  </si>
  <si>
    <t>BEAT-SC</t>
  </si>
  <si>
    <t>Extensive; First line; Maintenance/Consolidation; Metastatic; PD-1 Naive; PD-L1 Naive; Pulmonary; Untreated</t>
  </si>
  <si>
    <t>China; Japan</t>
  </si>
  <si>
    <t>https://clinicalintelligence.citeline.com/trials/details/362193?qId=6018b51f-9d4d-40dd-a5f3-231bcfda8b90</t>
  </si>
  <si>
    <t>IMfirst</t>
  </si>
  <si>
    <t>BRCA; Extensive; First line; Maintenance/Consolidation; Metastatic; PD-1 Naive; PD-L1 Naive; Pulmonary; Untreated</t>
  </si>
  <si>
    <t>https://clinicalintelligence.citeline.com/trials/details/360398?qId=6018b51f-9d4d-40dd-a5f3-231bcfda8b90</t>
  </si>
  <si>
    <t>NCT04063163/ ASTRUM-005</t>
  </si>
  <si>
    <t>serplulimab</t>
  </si>
  <si>
    <t>Shanghai Fosun Pharmaceutical (Group) Co./Shanghai Henlius Biotech (Shanghai Fosun Pharmaceutical and Henlius Biopharmaceuticals joint venture)</t>
  </si>
  <si>
    <t>Extensive; First line; Metastatic; PD-1 Naive; PD-L1 Naive; PD-L1 Positive; Pulmonary; Untreated</t>
  </si>
  <si>
    <t>Brazil; Bulgaria; China; Georgia; Italy; Poland; Russia; South Korea; Turkey; Ukraine; United States</t>
  </si>
  <si>
    <t>https://clinicalintelligence.citeline.com/trials/details/349119?qId=6018b51f-9d4d-40dd-a5f3-231bcfda8b90</t>
  </si>
  <si>
    <t>NCT03703297/ ADRIATIC</t>
  </si>
  <si>
    <t>Limited; Maintenance/Consolidation; PD-1 Naive; PD-L1 Naive; Pulmonary</t>
  </si>
  <si>
    <t>Argentina; Belgium; Canada; China; Czech Republic; Germany; India; Italy; Japan; Mexico; Netherlands; Poland; Russia; South Korea; Spain; Taiwan, China; Turkey; United Kingdom; United States; Vietnam</t>
  </si>
  <si>
    <t>https://clinicalintelligence.citeline.com/trials/details/334375?qId=6018b51f-9d4d-40dd-a5f3-231bcfda8b90</t>
  </si>
  <si>
    <t>NCT02580994/ REACTION</t>
  </si>
  <si>
    <t>EORTC European Organisation for Research and Treatment of Cancer
Merck &amp; Co./Merck Sharp &amp; Dohme (MSD)</t>
  </si>
  <si>
    <t>Africa; Europe; Western Europe</t>
  </si>
  <si>
    <t>Egypt; France; Italy; United Kingdom</t>
  </si>
  <si>
    <t>https://clinicalintelligence.citeline.com/trials/details/266535?qId=6018b51f-9d4d-40dd-a5f3-231bcfda8b90</t>
  </si>
  <si>
    <t xml:space="preserve">Melanoma
</t>
  </si>
  <si>
    <t>NCT05987332/ DAR-UM-2</t>
  </si>
  <si>
    <t>darovasertib</t>
  </si>
  <si>
    <t>IDEAYA Biosciences</t>
  </si>
  <si>
    <t>Oncology: Melanoma</t>
  </si>
  <si>
    <t>First line; Ocular; Stage IV</t>
  </si>
  <si>
    <t>Americas; Australia/Oceania; Eastern Europe; Europe; North America; Western Asia/Middle East; Western Europe</t>
  </si>
  <si>
    <t>Australia; Belgium; Canada; France; Germany; Israel; Italy; Netherlands; Poland; Spain; Switzerland; United Kingdom; United States</t>
  </si>
  <si>
    <t>https://clinicalintelligence.citeline.com/trials/details/481102?qId=6018b51f-9d4d-40dd-a5f3-231bcfda8b90</t>
  </si>
  <si>
    <t>NCT05751928/ NEO-MIMAJOR</t>
  </si>
  <si>
    <t>nurulimab + prolgolimab</t>
  </si>
  <si>
    <t>Biocad</t>
  </si>
  <si>
    <t>Event-free survival</t>
  </si>
  <si>
    <t>Eastern Europe; Europe</t>
  </si>
  <si>
    <t>Belarus; Russia</t>
  </si>
  <si>
    <t>https://clinicalintelligence.citeline.com/trials/details/460776?qId=6018b51f-9d4d-40dd-a5f3-231bcfda8b90</t>
  </si>
  <si>
    <t>NCT05496686</t>
  </si>
  <si>
    <t>MTI-201</t>
  </si>
  <si>
    <t>H. Lee Moffitt Cancer Center and Research Institute
Modulation Therapeutics</t>
  </si>
  <si>
    <t>First line; Fourth line or greater; Ocular; Second line; Stage IV; Third line</t>
  </si>
  <si>
    <t>Absolute Neutrophil Count
Adverse Events
Common Terminology Criteria for Adverse Events
Dose-limiting toxicities
Maximum tolerated dose
Nausea
Neutropenia
Safety and Tolerability
Serious Adverse Events
Vital signs
Vomiting</t>
  </si>
  <si>
    <t>https://clinicalintelligence.citeline.com/trials/details/439465?qId=6018b51f-9d4d-40dd-a5f3-231bcfda8b90</t>
  </si>
  <si>
    <t>NCT05309421/ KEYNOTE-D36</t>
  </si>
  <si>
    <t>pembrolizumab
EVAX-01</t>
  </si>
  <si>
    <t>Merck &amp; Co./Merck Sharp &amp; Dohme (MSD)
Evaxion Biotech</t>
  </si>
  <si>
    <t>BRAF; First line; PD-1 Naive; PD-L1 Naive; PD-L1 Positive; Second line; Stage III; Stage IV</t>
  </si>
  <si>
    <t>Complete response
Overall response rate
Response evaluation criteria in solid tumors</t>
  </si>
  <si>
    <t>Americas; Australia/Oceania; Europe; North America; Western Europe</t>
  </si>
  <si>
    <t>Australia; France; Italy; Spain; United States</t>
  </si>
  <si>
    <t>https://clinicalintelligence.citeline.com/trials/details/408453?qId=6018b51f-9d4d-40dd-a5f3-231bcfda8b90</t>
  </si>
  <si>
    <t>NCT04552223/ Relanivo</t>
  </si>
  <si>
    <t>nivolumab
relatlimab</t>
  </si>
  <si>
    <t>Bristol-Myers Squibb
Sylvester Cancer Center, University of Miami
US Department of Defense</t>
  </si>
  <si>
    <t>First line; Ocular; PD-1 Naive; Stage IV</t>
  </si>
  <si>
    <t>https://clinicalintelligence.citeline.com/trials/details/384799?qId=6018b51f-9d4d-40dd-a5f3-231bcfda8b90</t>
  </si>
  <si>
    <t>NCT04303169/ KEYMAKER-U02C</t>
  </si>
  <si>
    <t>tretinoin, unspecified
gebasaxturev
pembrolizumab
favezelimab
vibostolimab
MK-4830</t>
  </si>
  <si>
    <t>|||||||||||||||||||||||||||||||||||||||</t>
  </si>
  <si>
    <t>Adverse Events
Complete response
Response evaluation criteria in solid tumors
Safety and Tolerability</t>
  </si>
  <si>
    <t>Americas; Australia/Oceania; Europe; North America; Western Asia/Middle East; Western Europe</t>
  </si>
  <si>
    <t>Australia; France; Israel; Italy; New Zealand; Switzerland; United States</t>
  </si>
  <si>
    <t>LV</t>
  </si>
  <si>
    <t>https://clinicalintelligence.citeline.com/trials/details/369435?qId=6018b51f-9d4d-40dd-a5f3-231bcfda8b90</t>
  </si>
  <si>
    <t>NCT04207086/ Neo PeLe</t>
  </si>
  <si>
    <t>lenvatinib
pembrolizumab</t>
  </si>
  <si>
    <t>Complete response
Immune Response
Immunogenicity (other timeframe)
Overall response rate
Response rate</t>
  </si>
  <si>
    <t>Australia/Oceania</t>
  </si>
  <si>
    <t>Australia</t>
  </si>
  <si>
    <t>https://clinicalintelligence.citeline.com/trials/details/363955?qId=6018b51f-9d4d-40dd-a5f3-231bcfda8b90</t>
  </si>
  <si>
    <t>NCT04123470</t>
  </si>
  <si>
    <t>delolimogene mupadenorepvec</t>
  </si>
  <si>
    <t>Lokon Pharma</t>
  </si>
  <si>
    <t>BRAF; Fourth line or greater; PD-1 Refractory; PD-L1 Refractory; Second line; Stage III; Stage IV; Third line</t>
  </si>
  <si>
    <t>Adverse Events
Common Terminology Criteria for Adverse Events
NCI-CTC scale
Safety and Tolerability
Vital signs</t>
  </si>
  <si>
    <t>Sweden; United States</t>
  </si>
  <si>
    <t>https://clinicalintelligence.citeline.com/trials/details/359029?qId=6018b51f-9d4d-40dd-a5f3-231bcfda8b90</t>
  </si>
  <si>
    <t>NCT04099251/ CheckMate -76K</t>
  </si>
  <si>
    <t>Adjuvant; PD-1 Naive; PD-L1 Naive; Stage II</t>
  </si>
  <si>
    <t>Complete response
Disease-free survival
Recurrence</t>
  </si>
  <si>
    <t>Australia; Austria; Belgium; Canada; Czech Republic; Denmark; Finland; France; Germany; Greece; Italy; Netherlands; Norway; Poland; Romania; Spain; Sweden; Switzerland; United Kingdom; United States</t>
  </si>
  <si>
    <t>https://clinicalintelligence.citeline.com/trials/details/354783?qId=6018b51f-9d4d-40dd-a5f3-231bcfda8b90</t>
  </si>
  <si>
    <t>NCT04133948/ DONIMI</t>
  </si>
  <si>
    <t>domatinostat + rapamycin</t>
  </si>
  <si>
    <t>Netherlands Cancer Institute
4SC</t>
  </si>
  <si>
    <t>Adjuvant; Neoadjuvant; Stage III</t>
  </si>
  <si>
    <t>Adverse Events
Safety and Tolerability
Treatment Emergent Adverse Events</t>
  </si>
  <si>
    <t>Australia/Oceania; Europe; Western Europe</t>
  </si>
  <si>
    <t>Australia; Netherlands</t>
  </si>
  <si>
    <t>https://clinicalintelligence.citeline.com/trials/details/351630?qId=6018b51f-9d4d-40dd-a5f3-231bcfda8b90</t>
  </si>
  <si>
    <t>NCT03944356/ Combi-EU</t>
  </si>
  <si>
    <t>trametinib
dabrafenib</t>
  </si>
  <si>
    <t>EuMelaReg gGmbH</t>
  </si>
  <si>
    <t>Adjuvant; BRAF; Stage III</t>
  </si>
  <si>
    <t>https://clinicalintelligence.citeline.com/trials/details/349176?qId=6018b51f-9d4d-40dd-a5f3-231bcfda8b90</t>
  </si>
  <si>
    <t>NCT03897881/ KEYNOTE-942</t>
  </si>
  <si>
    <t>Merck &amp; Co./Merck Sharp &amp; Dohme (MSD)
Moderna {Moderna Therapeutics}</t>
  </si>
  <si>
    <t>Adjuvant; PD-L1 Low; PD-L1 Positive; Stage III; Stage IV</t>
  </si>
  <si>
    <t>Americas; Australia/Oceania; North America</t>
  </si>
  <si>
    <t>Australia; United States</t>
  </si>
  <si>
    <t>https://clinicalintelligence.citeline.com/trials/details/340616?qId=6018b51f-9d4d-40dd-a5f3-231bcfda8b90</t>
  </si>
  <si>
    <t>NCT03553836/ KEYNOTE 716</t>
  </si>
  <si>
    <t>Adjuvant; Stage II</t>
  </si>
  <si>
    <t>Australia; Belgium; Brazil; Canada; Chile; France; Germany; Israel; Italy; Japan; New Zealand; Poland; South Africa; Spain; Switzerland; United Kingdom; United States</t>
  </si>
  <si>
    <t>https://clinicalintelligence.citeline.com/trials/details/326022?qId=6018b51f-9d4d-40dd-a5f3-231bcfda8b90</t>
  </si>
  <si>
    <t>NCT03470922/ RELATIVITY-047</t>
  </si>
  <si>
    <t>relatlimab + nivolumab, Bristol-Myers Squibb</t>
  </si>
  <si>
    <t>BRAF; First line; PD-1 Naive; PD-1 Refractory; PD-L1 Naive; PD-L1 Positive; PD-L1 Refractory; Stage III; Stage IV</t>
  </si>
  <si>
    <t>Argentina; Australia; Austria; Belgium; Brazil; Canada; Chile; Colombia; Denmark; Finland; France; Germany; Greece; Israel; Italy; Japan; Mexico; New Zealand; Norway; Poland; Romania; Russia; South Korea; Spain; Sweden; Switzerland; Taiwan, China; United Kingdom; United States</t>
  </si>
  <si>
    <t>https://clinicalintelligence.citeline.com/trials/details/321084?qId=6018b51f-9d4d-40dd-a5f3-231bcfda8b90</t>
  </si>
  <si>
    <t>NCT02977052/ OpACIN-neo and PRADO</t>
  </si>
  <si>
    <t>Bristol-Myers Squibb
Netherlands Cancer Institute</t>
  </si>
  <si>
    <t>Adjuvant; BRAF; Neoadjuvant; PD-1 Naive; PD-1 Positive; PD-L1 Naive; PD-L1 Positive; Stage III</t>
  </si>
  <si>
    <t>Adverse Events
Common Terminology Criteria for Adverse Events
Complete response
Disease-free survival
Overall response rate
Response evaluation criteria in solid tumors
Response rate
Safety and Tolerability</t>
  </si>
  <si>
    <t>Australia; Austria; Denmark; France; Netherlands; Sweden; United Kingdom</t>
  </si>
  <si>
    <t>https://clinicalintelligence.citeline.com/trials/details/291584?qId=6018b51f-9d4d-40dd-a5f3-231bcfda8b90</t>
  </si>
  <si>
    <t>NCT03567889/ NCT02938299/ NeoDREAM</t>
  </si>
  <si>
    <t>Nidlegy</t>
  </si>
  <si>
    <t>Philogen</t>
  </si>
  <si>
    <t>|||||||||||||||||||||||||||||||||</t>
  </si>
  <si>
    <t>Australia; France; Germany; Greece; Italy; Poland; Spain; Switzerland; United States</t>
  </si>
  <si>
    <t>https://clinicalintelligence.citeline.com/trials/details/288828?qId=6018b51f-9d4d-40dd-a5f3-231bcfda8b90</t>
  </si>
  <si>
    <t>NCT02858921/ NeoTrio</t>
  </si>
  <si>
    <t>trametinib
dabrafenib
pembrolizumab</t>
  </si>
  <si>
    <t>Novartis
(Other Hospital/Academic/Medical Center)
Merck &amp; Co./Merck Sharp &amp; Dohme (MSD)</t>
  </si>
  <si>
    <t>Adjuvant; BRAF; Neoadjuvant; PD-1 Naive; PD-L1 Naive; Stage III; Stage IV</t>
  </si>
  <si>
    <t>https://clinicalintelligence.citeline.com/trials/details/284029?qId=6018b51f-9d4d-40dd-a5f3-231bcfda8b90</t>
  </si>
  <si>
    <t>NCT02706353</t>
  </si>
  <si>
    <t>sotigalimab</t>
  </si>
  <si>
    <t>MD Anderson Cancer Center, University of Texas
Pyxis Oncology {Apexigen}</t>
  </si>
  <si>
    <t>Adverse Events
Maximum tolerated dose
Overall response rate
Safety and Tolerability</t>
  </si>
  <si>
    <t>https://clinicalintelligence.citeline.com/trials/details/274701?qId=6018b51f-9d4d-40dd-a5f3-231bcfda8b90</t>
  </si>
  <si>
    <t>NCT02645149/ MatchMel</t>
  </si>
  <si>
    <t>erlotinib
gefitinib
imatinib mesilate
sorafenib
lapatinib ditosylate
sunitinib
everolimus
dasatinib
nilotinib
ramucirumab
cabozantinib
olaparib
palbociclib
regorafenib
crizotinib
trametinib
bortezomib
pazopanib
vorinostat
dabrafenib
ribociclib
ceritinib</t>
  </si>
  <si>
    <t>Novartis
(Other Cooperative Group)
National Health and Medical Research Council  (NHMRC)</t>
  </si>
  <si>
    <t>||||||||||||||||||||||||||||||</t>
  </si>
  <si>
    <t>BRAF; First line; NRAS; Ocular; Second line; Stage III; Stage IV</t>
  </si>
  <si>
    <t>https://clinicalintelligence.citeline.com/trials/details/270834?qId=6018b51f-9d4d-40dd-a5f3-231bcfda8b90</t>
  </si>
  <si>
    <t>NCT02570308</t>
  </si>
  <si>
    <t>tebentafusp-tebn</t>
  </si>
  <si>
    <t>Immunocore</t>
  </si>
  <si>
    <t>First line; Fourth line or greater; Ocular; Second line; Stage III; Stage IV; Third line</t>
  </si>
  <si>
    <t>Adverse Events
Complete response
Disease Progression
Dose-limiting toxicities
Maximum tolerated dose
Overall response rate
Partial response
Response evaluation criteria in solid tumors</t>
  </si>
  <si>
    <t>Canada; Czech Republic; Germany; Israel; Spain; United Kingdom; United States</t>
  </si>
  <si>
    <t>https://clinicalintelligence.citeline.com/trials/details/265752?qId=6018b51f-9d4d-40dd-a5f3-231bcfda8b90</t>
  </si>
  <si>
    <t>NCT02519322</t>
  </si>
  <si>
    <t>nivolumab
relatlimab
ipilimumab (iv)</t>
  </si>
  <si>
    <t>Bristol-Myers Squibb
MD Anderson Cancer Center, University of Texas
US Department of Defense</t>
  </si>
  <si>
    <t>Adjuvant; BRAF; Neoadjuvant; Ocular; PD-1 Naive; PD-L1 Naive; PD-L1 Positive; Second line; Stage III; Stage IV</t>
  </si>
  <si>
    <t>https://clinicalintelligence.citeline.com/trials/details/262785?qId=6018b51f-9d4d-40dd-a5f3-231bcfda8b90</t>
  </si>
  <si>
    <t>REDUCTOR</t>
  </si>
  <si>
    <t>dabrafenib (capsule)
trametinib (tablet)</t>
  </si>
  <si>
    <t>Novartis
Netherlands Cancer Institute</t>
  </si>
  <si>
    <t>Adjuvant; BRAF; Neoadjuvant; Stage III; Stage IV</t>
  </si>
  <si>
    <t>https://clinicalintelligence.citeline.com/trials/details/213336?qId=6018b51f-9d4d-40dd-a5f3-231bcfda8b90</t>
  </si>
  <si>
    <t>NCT02362594/ KEYNOTE-054</t>
  </si>
  <si>
    <t>EORTC Melanoma Group
Merck &amp; Co./Merck Sharp &amp; Dohme (MSD)</t>
  </si>
  <si>
    <t>Adjuvant; BRAF; PD-1 Naive; PD-L1 Naive; PD-L1 Positive; Stage III</t>
  </si>
  <si>
    <t>Australia; Austria; Belgium; Canada; Czech Republic; Denmark; Finland; France; Germany; Israel; Italy; Japan; Netherlands; New Zealand; Norway; Poland; Portugal; Russia; Serbia; Singapore; Slovenia; South Korea; Spain; Sweden; Switzerland; United Kingdom; United States</t>
  </si>
  <si>
    <t>https://clinicalintelligence.citeline.com/trials/details/208432?qId=6018b51f-9d4d-40dd-a5f3-231bcfda8b90</t>
  </si>
  <si>
    <t>NCT01355120/ DeCOG MM-PAL11/ THE IPI</t>
  </si>
  <si>
    <t>ipilimumab</t>
  </si>
  <si>
    <t>BRAF; First line; Ocular; PD-1 Refractory; Second line; Stage III; Stage IV</t>
  </si>
  <si>
    <t>AB</t>
  </si>
  <si>
    <t>https://clinicalintelligence.citeline.com/trials/details/146551?qId=6018b51f-9d4d-40dd-a5f3-231bcfda8b90</t>
  </si>
  <si>
    <t xml:space="preserve">Neuroendocrine
</t>
  </si>
  <si>
    <t>NCT03972488/ NETTER-2</t>
  </si>
  <si>
    <t>177-Lu-DOTA-octreotate</t>
  </si>
  <si>
    <t>Novartis/Advanced Accelerator Applications</t>
  </si>
  <si>
    <t>Oncology: Neuroendocrine</t>
  </si>
  <si>
    <t>First line; Gastrointestinal; High-grade; Intermediate-grade; Metastatic; Pancreatic</t>
  </si>
  <si>
    <t>Americas; Asia; Europe; North America; South America; Western Europe</t>
  </si>
  <si>
    <t>Brazil; Canada; China; France; Germany; Italy; Netherlands; South Korea; Spain; United Kingdom; United States</t>
  </si>
  <si>
    <t>https://clinicalintelligence.citeline.com/trials/details/350814?qId=6018b51f-9d4d-40dd-a5f3-231bcfda8b90</t>
  </si>
  <si>
    <t>RamuNet</t>
  </si>
  <si>
    <t>ramucirumab</t>
  </si>
  <si>
    <t>Eli Lilly
(Other Hospital/Academic/Medical Center)</t>
  </si>
  <si>
    <t>Low-grade; Metastatic; Pancreatic; Second line</t>
  </si>
  <si>
    <t>Clinical benefit rate
Response evaluation criteria in solid tumors</t>
  </si>
  <si>
    <t>https://clinicalintelligence.citeline.com/trials/details/342848?qId=6018b51f-9d4d-40dd-a5f3-231bcfda8b90</t>
  </si>
  <si>
    <t>NCT03600233</t>
  </si>
  <si>
    <t>foslinanib</t>
  </si>
  <si>
    <t>TaiRx</t>
  </si>
  <si>
    <t>Fourth line or greater; Gastrointestinal; Intermediate-grade; Low-grade; Metastatic; Pancreatic; Pulmonary; Second line; Third line</t>
  </si>
  <si>
    <t>https://clinicalintelligence.citeline.com/trials/details/328872?qId=6018b51f-9d4d-40dd-a5f3-231bcfda8b90</t>
  </si>
  <si>
    <t>NCT03375320/ CABINET</t>
  </si>
  <si>
    <t>cabozantinib</t>
  </si>
  <si>
    <t>National Institutes of Health/National Cancer Institute
Exelixis</t>
  </si>
  <si>
    <t>Gastrointestinal; Intermediate-grade; Low-grade; Metastatic; Other; Pancreatic; Pulmonary; Second line</t>
  </si>
  <si>
    <t>https://clinicalintelligence.citeline.com/trials/details/314892?qId=6018b51f-9d4d-40dd-a5f3-231bcfda8b90</t>
  </si>
  <si>
    <t>NCT02246127/ SEQTOR</t>
  </si>
  <si>
    <t>everolimus</t>
  </si>
  <si>
    <t>Novartis
(Other Cooperative Group)
Cerner Enviza {Kantar Health}</t>
  </si>
  <si>
    <t>First line; Intermediate-grade; Low-grade; Metastatic; Pancreatic; Second line</t>
  </si>
  <si>
    <t>Denmark; France; Germany; Italy; Netherlands; Spain; Sweden; United Kingdom</t>
  </si>
  <si>
    <t>https://clinicalintelligence.citeline.com/trials/details/233565?qId=6018b51f-9d4d-40dd-a5f3-231bcfda8b90</t>
  </si>
  <si>
    <t>NCT02155647/ JAVELIN Merkel 200</t>
  </si>
  <si>
    <t>Merck KGaA/EMD Serono {EMD Pharmaceuticals}</t>
  </si>
  <si>
    <t>First line; Fourth line or greater; Merkel; Metastatic; PD-1 Naive; PD-L1 Naive; PD-L1 Positive; Second line; Third line</t>
  </si>
  <si>
    <t>Complete response
Disease Progression
Overall response rate
Partial response
Progressive disease rate
Response evaluation criteria in solid tumors
Response rate
Safety and Tolerability
Stable Disease</t>
  </si>
  <si>
    <t>Americas; Asia; Australia/Oceania; Europe; North America; Western Europe</t>
  </si>
  <si>
    <t>Australia; Austria; Canada; France; Germany; Italy; Japan; Spain; Switzerland; United States</t>
  </si>
  <si>
    <t>https://clinicalintelligence.citeline.com/trials/details/232808?qId=6018b51f-9d4d-40dd-a5f3-231bcfda8b90</t>
  </si>
  <si>
    <t>NCT01744249/ AXINET</t>
  </si>
  <si>
    <t>axitinib</t>
  </si>
  <si>
    <t>(Other Cooperative Group)
Pfizer</t>
  </si>
  <si>
    <t>First line; Gastrointestinal; Intermediate-grade; Low-grade; Metastatic; Other; Pulmonary; Second line; Third line</t>
  </si>
  <si>
    <t>Germany; Italy; Spain; United Kingdom</t>
  </si>
  <si>
    <t>https://clinicalintelligence.citeline.com/trials/details/229696?qId=6018b51f-9d4d-40dd-a5f3-231bcfda8b90</t>
  </si>
  <si>
    <t xml:space="preserve">Ovarian/Fallopian Tube/Primary Peritoneal Cancer
</t>
  </si>
  <si>
    <t>NCT05200364</t>
  </si>
  <si>
    <t>luveltamab tazevibulin</t>
  </si>
  <si>
    <t>Sutro Biopharma</t>
  </si>
  <si>
    <t>Oncology: Fallopian Tube; Oncology: Ovarian; Oncology: Primary Peritoneal</t>
  </si>
  <si>
    <t>Fourth line or greater; High-grade; Platinum-resistant; Platinum-sensitive; Second line; Serous; Stage III; Stage IV; Third line</t>
  </si>
  <si>
    <t>Adverse Events
Dose-limiting toxicities
Overall response rate
Response evaluation criteria in solid tumors
Safety and Tolerability</t>
  </si>
  <si>
    <t>France; Italy; Spain; United States</t>
  </si>
  <si>
    <t>https://clinicalintelligence.citeline.com/trials/details/423162?qId=6018b51f-9d4d-40dd-a5f3-231bcfda8b90</t>
  </si>
  <si>
    <t>NCT05041257/ PICCOLO</t>
  </si>
  <si>
    <t>mirvetuximab soravtansine</t>
  </si>
  <si>
    <t>AbbVie/ImmunoGen</t>
  </si>
  <si>
    <t>(N/A); BRCA; High-grade; Platinum-sensitive; Second line; Serous; Third line</t>
  </si>
  <si>
    <t>Complete response
Overall response rate
Partial response</t>
  </si>
  <si>
    <t>Australia; Belgium; Canada; France; Germany; Ireland; Italy; Spain; United Kingdom; United States</t>
  </si>
  <si>
    <t>https://clinicalintelligence.citeline.com/trials/details/413645?qId=6018b51f-9d4d-40dd-a5f3-231bcfda8b90</t>
  </si>
  <si>
    <t>NCT04517357</t>
  </si>
  <si>
    <t>fuzuloparib</t>
  </si>
  <si>
    <t>Jiangsu Hengrui Pharmaceuticals Co. {Jiangsu Hengrui Medicine Co.}</t>
  </si>
  <si>
    <t>(N/A); BRCA; High-grade; Platinum-resistant; Platinum-sensitive; Second line; Serous</t>
  </si>
  <si>
    <t>Dose-limiting toxicities
Overall response rate
Progression-free survival
Response evaluation criteria in solid tumors
Safety and Tolerability</t>
  </si>
  <si>
    <t>https://clinicalintelligence.citeline.com/trials/details/382185?qId=6018b51f-9d4d-40dd-a5f3-231bcfda8b90</t>
  </si>
  <si>
    <t>NCT03899610/ TRU-D</t>
  </si>
  <si>
    <t>AstraZeneca
(Other Cooperative Group)
National Cancer Center - Goyang, Korea
(Other Hospital/Academic/Medical Center)</t>
  </si>
  <si>
    <t>Adjuvant; First line; High-grade; Maintenance/Consolidation; Neoadjuvant; PD-L1 Positive; Serous; Stage III; Stage IV</t>
  </si>
  <si>
    <t>https://clinicalintelligence.citeline.com/trials/details/346696?qId=6018b51f-9d4d-40dd-a5f3-231bcfda8b90</t>
  </si>
  <si>
    <t>NCT03737643/ DUO-O</t>
  </si>
  <si>
    <t>(Other Industry Sponsor)
AstraZeneca
(Other Cooperative Group)</t>
  </si>
  <si>
    <t>First line; High-grade; Maintenance/Consolidation; Serous; Stage III; Stage IV</t>
  </si>
  <si>
    <t>Armenia; Austria; Belgium; Brazil; Bulgaria; Canada; China; Denmark; Finland; France; Germany; Hungary; Italy; Japan; Peru; Poland; Romania; South Korea; Spain; Sweden; Turkey; United States</t>
  </si>
  <si>
    <t>https://clinicalintelligence.citeline.com/trials/details/333147?qId=6018b51f-9d4d-40dd-a5f3-231bcfda8b90</t>
  </si>
  <si>
    <t>MSBM-OL</t>
  </si>
  <si>
    <t>AstraZeneca
University School of Medicine, Tokyo
(Other Hospital/Academic/Medical Center)</t>
  </si>
  <si>
    <t>BRCA; First line; High-grade; Maintenance/Consolidation; Serous; Stage III; Stage IV</t>
  </si>
  <si>
    <t>https://clinicalintelligence.citeline.com/trials/details/328954?qId=6018b51f-9d4d-40dd-a5f3-231bcfda8b90</t>
  </si>
  <si>
    <t>SOLACE 2</t>
  </si>
  <si>
    <t>cyclophosphamide
olaparib (tablet)
durvalumab (iv)</t>
  </si>
  <si>
    <t>AstraZeneca
(Other Cooperative Group)
University of Sydney</t>
  </si>
  <si>
    <t>BRCA; High-grade; Platinum-sensitive; Second line; Serous; Stage III; Stage IV</t>
  </si>
  <si>
    <t>https://clinicalintelligence.citeline.com/trials/details/323604?qId=6018b51f-9d4d-40dd-a5f3-231bcfda8b90</t>
  </si>
  <si>
    <t>NCT03405454/ MOCCA</t>
  </si>
  <si>
    <t>AstraZeneca
(Other Hospital/Academic/Medical Center)
National Medical Research Council of Singapore</t>
  </si>
  <si>
    <t>Oncology: Ovarian</t>
  </si>
  <si>
    <t>(N/A); Fourth line or greater; PD-1 Naive; PD-1 Positive; PD-L1 Low; PD-L1 Naive; PD-L1 Positive; Second line; Third line</t>
  </si>
  <si>
    <t>Asia; Australia/Oceania</t>
  </si>
  <si>
    <t>Australia; Singapore; South Korea</t>
  </si>
  <si>
    <t>https://clinicalintelligence.citeline.com/trials/details/309703?qId=6018b51f-9d4d-40dd-a5f3-231bcfda8b90</t>
  </si>
  <si>
    <t>NCT03249142/ GINECO-OV127b</t>
  </si>
  <si>
    <t>AstraZeneca
(Other Cooperative Group)</t>
  </si>
  <si>
    <t>Adjuvant; Maintenance/Consolidation; Neoadjuvant; PD-1 Naive; PD-L1 Naive; Stage III; Stage IV</t>
  </si>
  <si>
    <t>Adverse Events
Common Terminology Criteria for Adverse Events
Safety and Tolerability</t>
  </si>
  <si>
    <t>https://clinicalintelligence.citeline.com/trials/details/307118?qId=6018b51f-9d4d-40dd-a5f3-231bcfda8b90</t>
  </si>
  <si>
    <t>NCT03126812/ Neo-Pembro</t>
  </si>
  <si>
    <t>Netherlands Cancer Institute
Merck &amp; Co./Merck Sharp &amp; Dohme (MSD)</t>
  </si>
  <si>
    <t>Adjuvant; High-grade; Neoadjuvant; Serous; Stage IV</t>
  </si>
  <si>
    <t>https://clinicalintelligence.citeline.com/trials/details/299986?qId=6018b51f-9d4d-40dd-a5f3-231bcfda8b90</t>
  </si>
  <si>
    <t>NCT02503436/ C-PATROL</t>
  </si>
  <si>
    <t>olaparib</t>
  </si>
  <si>
    <t>(N/A); BRCA; Fourth line or greater; High-grade; Maintenance/Consolidation; Platinum-sensitive; Second line; Third line</t>
  </si>
  <si>
    <t>https://clinicalintelligence.citeline.com/trials/details/261874?qId=6018b51f-9d4d-40dd-a5f3-231bcfda8b90</t>
  </si>
  <si>
    <t xml:space="preserve">Pancreas
</t>
  </si>
  <si>
    <t>NCT06111274</t>
  </si>
  <si>
    <t>pimicotinib</t>
  </si>
  <si>
    <t>Abbisko Therapeutics Co.</t>
  </si>
  <si>
    <t>Oncology: Pancreas</t>
  </si>
  <si>
    <t>Adverse Events
Cardiac Telemetry
Common Terminology Criteria for Adverse Events
Complete response
Dose-limiting toxicities
Overall response rate
Partial response
Response evaluation criteria in solid tumors
Safety and Tolerability
Serious Adverse Events
Vital signs</t>
  </si>
  <si>
    <t>https://clinicalintelligence.citeline.com/trials/details/490875?qId=6018b51f-9d4d-40dd-a5f3-231bcfda8b90</t>
  </si>
  <si>
    <t>NCT04666740</t>
  </si>
  <si>
    <t>olaparib
pembrolizumab</t>
  </si>
  <si>
    <t>Memorial Sloan-Kettering Cancer Center
Merck &amp; Co./Merck Sharp &amp; Dohme (MSD)</t>
  </si>
  <si>
    <t>BRCA; Maintenance/Consolidation; PD-1 Naive; PD-L1 Naive; Stage IV</t>
  </si>
  <si>
    <t>Overall response rate
Progression-free survival</t>
  </si>
  <si>
    <t>https://clinicalintelligence.citeline.com/trials/details/391732?qId=6018b51f-9d4d-40dd-a5f3-231bcfda8b90</t>
  </si>
  <si>
    <t>NCT04624217</t>
  </si>
  <si>
    <t>SHR-1701</t>
  </si>
  <si>
    <t>Jiangsu Hengrui Pharmaceuticals Co. {Jiangsu Hengrui Medicine Co.}/Suzhou Suncadia Biopharmaceuticals Co.</t>
  </si>
  <si>
    <t>First line; PD-1 Naive; PD-L1 Low; PD-L1 Naive; PD-L1 Positive; Stage III; Stage IV</t>
  </si>
  <si>
    <t>Overall response rate
Response evaluation criteria in solid tumors
Safety and Tolerability</t>
  </si>
  <si>
    <t>BiAb, FP</t>
  </si>
  <si>
    <t>https://clinicalintelligence.citeline.com/trials/details/389044?qId=6018b51f-9d4d-40dd-a5f3-231bcfda8b90</t>
  </si>
  <si>
    <t>NCT04257448/ SEPION</t>
  </si>
  <si>
    <t>azacitidine (sc)
lenalidomide
romidepsin (IV)
durvalumab</t>
  </si>
  <si>
    <t>AstraZeneca
(Other Cooperative Group)
Bristol-Myers Squibb/Celgene</t>
  </si>
  <si>
    <t>First line; Maintenance/Consolidation; PD-1 Naive; PD-L1 Naive; Stage IV</t>
  </si>
  <si>
    <t>Adverse Events
Cardiac Telemetry
Common Terminology Criteria for Adverse Events
Dose-limiting toxicities
Safety and Tolerability
Vital signs</t>
  </si>
  <si>
    <t>https://clinicalintelligence.citeline.com/trials/details/367105?qId=6018b51f-9d4d-40dd-a5f3-231bcfda8b90</t>
  </si>
  <si>
    <t>NCT02047513/ The AIO-NEONAX trial</t>
  </si>
  <si>
    <t>gemcitabine hydrochloride
nab-paclitaxel</t>
  </si>
  <si>
    <t>Arbeitsgemeinschaft fur Internistische Onkologie
Bristol-Myers Squibb/Celgene</t>
  </si>
  <si>
    <t>Adjuvant; Neoadjuvant; Stage I; Stage II</t>
  </si>
  <si>
    <t>https://clinicalintelligence.citeline.com/trials/details/201550?qId=6018b51f-9d4d-40dd-a5f3-231bcfda8b90</t>
  </si>
  <si>
    <t>NCT03816163</t>
  </si>
  <si>
    <t>Adverse Events
Cardiac Telemetry
Dose-limiting toxicities
Overall response rate
Overall survival
Progression-free survival
Safety and Tolerability
Serious Adverse Events
Treatment Emergent Adverse Events
Vital signs</t>
  </si>
  <si>
    <t>Australia; Brazil; China; France; Germany; Ireland; Italy; Japan; Mexico; South Korea; Spain; Taiwan, China; Turkey; United Kingdom; United States</t>
  </si>
  <si>
    <t>https://clinicalintelligence.citeline.com/trials/details/132381?qId=6018b51f-9d4d-40dd-a5f3-231bcfda8b90</t>
  </si>
  <si>
    <t>Prostate</t>
  </si>
  <si>
    <t>NCT06392841/ HARMONY</t>
  </si>
  <si>
    <t>abiraterone acetate
niraparib</t>
  </si>
  <si>
    <t>Hoosier Cancer Research Network {Hoosier Oncology Group}
(Other Hospital/Academic/Medical Center)
Johnson &amp; Johnson/Janssen Biotech</t>
  </si>
  <si>
    <t>Oncology: Prostate</t>
  </si>
  <si>
    <t>BRCA; First line; Hormone refractory; Stage III; Stage IV</t>
  </si>
  <si>
    <t>https://clinicalintelligence.citeline.com/trials/details/514891?qId=6018b51f-9d4d-40dd-a5f3-231bcfda8b90</t>
  </si>
  <si>
    <t>NCT06353386</t>
  </si>
  <si>
    <t>opevesostat</t>
  </si>
  <si>
    <t>Orion Pharma
Merck &amp; Co./Merck Sharp &amp; Dohme (MSD)</t>
  </si>
  <si>
    <t>Hormone refractory; Second line; Stage IV</t>
  </si>
  <si>
    <t>Adverse Events
Dose-limiting toxicities
Neutropenia
Overall response rate
PSA progression
Response rate
Safety and Tolerability</t>
  </si>
  <si>
    <t>Australia; Canada; Chile; Czech Republic; Denmark; Finland; France; Germany; Ireland; Israel; Italy; Japan; New Zealand; Poland; South Korea; Spain; Taiwan, China; Turkey; United Kingdom; United States</t>
  </si>
  <si>
    <t>https://clinicalintelligence.citeline.com/trials/details/511924?qId=6018b51f-9d4d-40dd-a5f3-231bcfda8b90</t>
  </si>
  <si>
    <t>NCT06320067/ STAMPEDE2</t>
  </si>
  <si>
    <t>abiraterone acetate
niraparib
apalutamide
lutetium Lu 177 vipivotide tetraxetan</t>
  </si>
  <si>
    <t>Cancer Research UK
University College London
Novartis/Advanced Accelerator Applications
Johnson &amp; Johnson/Janssen Pharmaceuticals</t>
  </si>
  <si>
    <t>BRCA; First line; Hormone refractory; Stage IV</t>
  </si>
  <si>
    <t>https://clinicalintelligence.citeline.com/trials/details/508826?qId=6018b51f-9d4d-40dd-a5f3-231bcfda8b90</t>
  </si>
  <si>
    <t>NCT06318273</t>
  </si>
  <si>
    <t>ABBV-969</t>
  </si>
  <si>
    <t>Adverse Events
Cardiac Telemetry
PSA progression
Safety and Tolerability
Serious Adverse Events
Vital signs</t>
  </si>
  <si>
    <t>Americas; Asia; Australia/Oceania; North America; Western Asia/Middle East</t>
  </si>
  <si>
    <t>Australia; Israel; Japan; United States</t>
  </si>
  <si>
    <t>ADC, BiAb</t>
  </si>
  <si>
    <t>https://clinicalintelligence.citeline.com/trials/details/508639?qId=6018b51f-9d4d-40dd-a5f3-231bcfda8b90</t>
  </si>
  <si>
    <t>NCT04689828/ PSMAfore</t>
  </si>
  <si>
    <t>lutetium Lu 177 vipivotide tetraxetan</t>
  </si>
  <si>
    <t>Austria; Belgium; Canada; Czech Republic; Denmark; France; Germany; Italy; Netherlands; Poland; Slovakia; Spain; Sweden; Switzerland; United Kingdom; United States</t>
  </si>
  <si>
    <t>https://clinicalintelligence.citeline.com/trials/details/393140?qId=6018b51f-9d4d-40dd-a5f3-231bcfda8b90</t>
  </si>
  <si>
    <t>NCT04428788</t>
  </si>
  <si>
    <t>CC-94676
CC-1083611
CC-1083610</t>
  </si>
  <si>
    <t>Bristol-Myers Squibb/Celgene</t>
  </si>
  <si>
    <t>Fourth line or greater; Hormone refractory; Second line; Stage IV; Third line</t>
  </si>
  <si>
    <t>Adverse Events
Common Terminology Criteria for Adverse Events
Dose-limiting toxicities
Maximum tolerated dose</t>
  </si>
  <si>
    <t>https://clinicalintelligence.citeline.com/trials/details/376924?qId=6018b51f-9d4d-40dd-a5f3-231bcfda8b90</t>
  </si>
  <si>
    <t>NCT04332744/ ZZFIRST</t>
  </si>
  <si>
    <t>talazoparib</t>
  </si>
  <si>
    <t>Pfizer
MedSIR</t>
  </si>
  <si>
    <t>First line; Hormone refractory; Stage IV</t>
  </si>
  <si>
    <t>https://clinicalintelligence.citeline.com/trials/details/371036?qId=6018b51f-9d4d-40dd-a5f3-231bcfda8b90</t>
  </si>
  <si>
    <t>NCT04262154/ SAABR</t>
  </si>
  <si>
    <t>prednisone
abiraterone acetate
undisclosed - GnRH analog
enzalutamide
atezolizumab
leuprolide acetate (IM)</t>
  </si>
  <si>
    <t>Memorial Sloan-Kettering Cancer Center
Roche/Genentech</t>
  </si>
  <si>
    <t>Progression-free survival
Recurrence</t>
  </si>
  <si>
    <t>https://clinicalintelligence.citeline.com/trials/details/367332?qId=6018b51f-9d4d-40dd-a5f3-231bcfda8b90</t>
  </si>
  <si>
    <t>NCT04221542</t>
  </si>
  <si>
    <t>xaluritamig</t>
  </si>
  <si>
    <t>Fourth line or greater; Hormone refractory; PD-1 Refractory; Second line; Stage IV; Third line</t>
  </si>
  <si>
    <t>Adverse Events
Area under the curve score
Cardiac Telemetry
Circulating Tumor Cells
Cmax
Cmin
Dose-limiting toxicities
Duration of overall response
Elimination half-life
Maximum tolerated dose
N-terminal telopeptide measurements
Overall response rate - duration
Overall survival
Progression-free survival
Response evaluation criteria in solid tumors
Safety and Tolerability
Time to progression
Tmax
Treatment Emergent Adverse Events
Vital signs</t>
  </si>
  <si>
    <t>Australia; China; Germany; Japan; Portugal; South Korea; Spain; Switzerland; Taiwan, China; United States</t>
  </si>
  <si>
    <t>https://clinicalintelligence.citeline.com/trials/details/365163?qId=6018b51f-9d4d-40dd-a5f3-231bcfda8b90</t>
  </si>
  <si>
    <t>NCT04126070</t>
  </si>
  <si>
    <t>docetaxel
goserelin
nivolumab
leuprolide acetate (IM)
degarelix (SC)</t>
  </si>
  <si>
    <t>Bristol-Myers Squibb
Dana-Farber/Harvard Cancer Center at Dana Farber Cancer Institute</t>
  </si>
  <si>
    <t>First line; MSI-H/dMMR; PD-1 Naive; PD-L1 Naive; PD-L1 Positive; Stage IV</t>
  </si>
  <si>
    <t>https://clinicalintelligence.citeline.com/trials/details/359183?qId=6018b51f-9d4d-40dd-a5f3-231bcfda8b90</t>
  </si>
  <si>
    <t>NCT04108247</t>
  </si>
  <si>
    <t>Adverse Events
Area under the curve score
Cmax
Cmin
Plasma concentration
Safety and Tolerability
Serious Adverse Events</t>
  </si>
  <si>
    <t>https://clinicalintelligence.citeline.com/trials/details/358274?qId=6018b51f-9d4d-40dd-a5f3-231bcfda8b90</t>
  </si>
  <si>
    <t>NCT03903835/ ProBio II</t>
  </si>
  <si>
    <t>docetaxel
prednisone
radium-223 dichloride
abiraterone acetate
undisclosed - chemotherapy
olaparib
niraparib
capivasertib
darolutamide
apalutamide
abiraterone (tablet)
carboplatin (iv)
cabazitaxel (IV)
enzalutamide (capsule)</t>
  </si>
  <si>
    <t>AstraZeneca
(Other Cooperative Group)
Karolinska Hospital and Institutet
(Other Hospital/Academic/Medical Center)
Swedish Research Council</t>
  </si>
  <si>
    <t>BRCA; First line; Hormone refractory; Second line; Stage IV</t>
  </si>
  <si>
    <t>Belgium; Norway; Sweden; Switzerland</t>
  </si>
  <si>
    <t>https://clinicalintelligence.citeline.com/trials/details/336754?qId=6018b51f-9d4d-40dd-a5f3-231bcfda8b90</t>
  </si>
  <si>
    <t>NCT03520478/ CHART</t>
  </si>
  <si>
    <t>rezvilutamide</t>
  </si>
  <si>
    <t>Jiangsu Hengrui Pharmaceuticals Co. {Jiangsu Hengrui Medicine Co.}
Jiangsu Hengrui Pharmaceuticals Co. {Jiangsu Hengrui Medicine}/Shanghai Hengrui Pharmaceutical {Shanghai Hengrui Pharmaceutical (Jiangsu Hengrui Medicine, HKG Science &amp; Tech. JV)}</t>
  </si>
  <si>
    <t>Line of therapy N/A; Stage IV</t>
  </si>
  <si>
    <t>Asia; Eastern Europe; Europe</t>
  </si>
  <si>
    <t>Bulgaria; China; Czech Republic; Poland</t>
  </si>
  <si>
    <t>https://clinicalintelligence.citeline.com/trials/details/323955?qId=6018b51f-9d4d-40dd-a5f3-231bcfda8b90</t>
  </si>
  <si>
    <t>NCT03436485/ CYPIDES</t>
  </si>
  <si>
    <t>Orion Pharma</t>
  </si>
  <si>
    <t>Adverse Events
Dose-limiting toxicities
Heart rate
Magnetic Resonance Imaging
Maximum tolerated dose
Safety and Tolerability
Vital signs</t>
  </si>
  <si>
    <t>Finland; France; United Kingdom; United States</t>
  </si>
  <si>
    <t>https://clinicalintelligence.citeline.com/trials/details/318882?qId=6018b51f-9d4d-40dd-a5f3-231bcfda8b90</t>
  </si>
  <si>
    <t>NCT03725761</t>
  </si>
  <si>
    <t>National Institutes of Health/National Cancer Institute
Gilead Sciences/Immunomedics
University of Wisconsin</t>
  </si>
  <si>
    <t>Overall response rate
Progression-free survival
PSA progression
Response rate</t>
  </si>
  <si>
    <t>https://clinicalintelligence.citeline.com/trials/details/317148?qId=6018b51f-9d4d-40dd-a5f3-231bcfda8b90</t>
  </si>
  <si>
    <t>NCT03395197/ TALAPRO-2/ BASIC-ROYAL / HIGH-ROYAL</t>
  </si>
  <si>
    <t>talazoparib
enzalutamide (capsule)</t>
  </si>
  <si>
    <t>Pfizer
Astellas Pharma</t>
  </si>
  <si>
    <t>BRCA; First line; Hormone refractory; Maintenance/Consolidation; Second line; Stage III; Stage IV</t>
  </si>
  <si>
    <t>Absolute Neutrophil Count
Adverse Events
Common Terminology Criteria for Adverse Events
Hematocrit level
Hemoglobin
Leukocyte count
Magnetic Resonance Imaging
Neutropenia
Platelet count
Progression-free survival
Response evaluation criteria in solid tumors
Serious Adverse Events
Time to progression
Treatment Emergent Adverse Events</t>
  </si>
  <si>
    <t>Argentina; Australia; Belgium; Brazil; Canada; Chile; China; Czech Republic; Denmark; Finland; France; Germany; Hungary; India; Israel; Italy; Japan; New Zealand; Norway; Peru; Poland; Portugal; South Africa; South Korea; Spain; Sweden; United Kingdom; United States</t>
  </si>
  <si>
    <t>https://clinicalintelligence.citeline.com/trials/details/316339?qId=6018b51f-9d4d-40dd-a5f3-231bcfda8b90</t>
  </si>
  <si>
    <t>NCT02446405/ ENZAMET/ ANZUP1304</t>
  </si>
  <si>
    <t>enzalutamide (tablet)</t>
  </si>
  <si>
    <t>(Other Cooperative Group)
Canadian Cancer Trials Group {NCIC Clinical Trials Group}
National Health and Medical Research Council  (NHMRC)
Astellas Pharma
University of Sydney</t>
  </si>
  <si>
    <t>Australia; Canada; France; Ireland; New Zealand; Poland; United Kingdom; United States</t>
  </si>
  <si>
    <t>https://clinicalintelligence.citeline.com/trials/details/204185?qId=6018b51f-9d4d-40dd-a5f3-231bcfda8b90</t>
  </si>
  <si>
    <t>NCT01949337/ GUPRC4</t>
  </si>
  <si>
    <t>enzalutamide</t>
  </si>
  <si>
    <t>National Institutes of Health/National Cancer Institute
Astellas Pharma
Pfizer {Medivation}
Alliance for Clinical Trials in Oncology</t>
  </si>
  <si>
    <t>Americas; Caribbean/Central America; North America</t>
  </si>
  <si>
    <t>Canada; Puerto Rico; United States</t>
  </si>
  <si>
    <t>https://clinicalintelligence.citeline.com/trials/details/194382?qId=6018b51f-9d4d-40dd-a5f3-231bcfda8b90</t>
  </si>
  <si>
    <t>NCT00638690/ COUAA301</t>
  </si>
  <si>
    <t>abiraterone acetate</t>
  </si>
  <si>
    <t>(Other Cooperative Group)
Medical Research Council
Royal Marsden Hospital
Cancer Research UK
Institute of Cancer Research - UK
Johnson &amp; Johnson/Cougar Biotechnology</t>
  </si>
  <si>
    <t>Hormone refractory; Second line; Stage IV; Third line</t>
  </si>
  <si>
    <t>Australia; Austria; Belgium; Canada; France; Germany; Hungary; Ireland; Italy; Netherlands; Poland; Spain; United Kingdom; United States</t>
  </si>
  <si>
    <t>https://clinicalintelligence.citeline.com/trials/details/77665?qId=6018b51f-9d4d-40dd-a5f3-231bcfda8b90</t>
  </si>
  <si>
    <t>NCT00268476/ STAMPEDE</t>
  </si>
  <si>
    <t>docetaxel
zoledronic acid
celecoxib (tablet)
abiraterone (tablet)
enzalutamide (capsule)</t>
  </si>
  <si>
    <t>Novartis
(Other Cooperative Group)
Medical Research Council
Pfizer
Cancer Research UK
National Cancer Research Institute
Johnson &amp; Johnson/Janssen Pharmaceuticals {Janssen Pharmaceutica}
National Health Service (NHS) - UK
EORTC Genito-Urinary Cancers Group
(Other Hospital/Academic/Medical Center)
Sanofi {Sanofi-Aventis}
Swiss Group for Clinical Cancer Research - SAKK
Astellas Pharma
(Other government agency)
Clovis Oncology</t>
  </si>
  <si>
    <t>||||||||||||||||||||||||||||||||||||||||||||||||||||||||||||||||||||||||||||||||||</t>
  </si>
  <si>
    <t>Metastasis-free survival
Mortality
Overall survival
Progression-free survival
Quality of Life
Safety and Tolerability</t>
  </si>
  <si>
    <t>Ireland; Switzerland; United Kingdom</t>
  </si>
  <si>
    <t>https://clinicalintelligence.citeline.com/trials/details/38565?qId=6018b51f-9d4d-40dd-a5f3-231bcfda8b90</t>
  </si>
  <si>
    <t>NCT00104715/ PROMETE</t>
  </si>
  <si>
    <t>docetaxel</t>
  </si>
  <si>
    <t>Amgen
AstraZeneca
Federation Nationale des Centres de Lutte contre le Cancer
(Other Hospital/Academic/Medical Center)
Sanofi {Sanofi-Aventis}</t>
  </si>
  <si>
    <t>Belgium; France</t>
  </si>
  <si>
    <t>https://clinicalintelligence.citeline.com/trials/details/24931?qId=6018b51f-9d4d-40dd-a5f3-231bcfda8b90</t>
  </si>
  <si>
    <t>Soft Tissue Sarcoma</t>
  </si>
  <si>
    <t>NCT05496569</t>
  </si>
  <si>
    <t>culmerciclib</t>
  </si>
  <si>
    <t>Oncology: Soft Tissue Sarcoma</t>
  </si>
  <si>
    <t>First line; Metastatic; PD-1 Naive; PD-L1 Naive; Untreated</t>
  </si>
  <si>
    <t>Clinical benefit rate
Disease Progression
Overall response rate
Overall survival
Progression-free survival
Progressive disease rate
Safety and Tolerability</t>
  </si>
  <si>
    <t>https://clinicalintelligence.citeline.com/trials/details/435032?qId=6018b51f-9d4d-40dd-a5f3-231bcfda8b90</t>
  </si>
  <si>
    <t>NCT05755113</t>
  </si>
  <si>
    <t>tigilanol tiglate</t>
  </si>
  <si>
    <t>QBiotics</t>
  </si>
  <si>
    <t>(N/A); First line; Fourth line or greater; Locally advanced; Metastatic; Second line; Third line</t>
  </si>
  <si>
    <t>https://clinicalintelligence.citeline.com/trials/details/433452?qId=6018b51f-9d4d-40dd-a5f3-231bcfda8b90</t>
  </si>
  <si>
    <t>ANGIOCHECK</t>
  </si>
  <si>
    <t>Metastatic; Second line; Stage IV; Unresectable</t>
  </si>
  <si>
    <t>Overall response rate
Response rate</t>
  </si>
  <si>
    <t>https://clinicalintelligence.citeline.com/trials/details/400586?qId=6018b51f-9d4d-40dd-a5f3-231bcfda8b90</t>
  </si>
  <si>
    <t>NCT04871282/ RINGSIDE</t>
  </si>
  <si>
    <t>AL-102</t>
  </si>
  <si>
    <t>Ayala Pharmaceuticals
Immunome</t>
  </si>
  <si>
    <t>(N/A); First line; Pediatric or Adolescent; Second line; Unresectable; Untreated</t>
  </si>
  <si>
    <t>Progression-free survival
Response evaluation criteria in solid tumors
Safety and Tolerability
Treatment Emergent Adverse Events</t>
  </si>
  <si>
    <t>Argentina; Australia; Austria; Belgium; Brazil; Canada; China; Czech Republic; France; Germany; Greece; India; Israel; Italy; Japan; Jordan; Netherlands; New Zealand; Poland; Russia; Singapore; South Africa; South Korea; Spain; Taiwan, China; Turkey; Ukraine; United Kingdom; United States</t>
  </si>
  <si>
    <t>https://clinicalintelligence.citeline.com/trials/details/397025?qId=6018b51f-9d4d-40dd-a5f3-231bcfda8b90</t>
  </si>
  <si>
    <t>NCT04438824</t>
  </si>
  <si>
    <t>Memorial Sloan-Kettering Cancer Center
FDA Office of Orphan Products Development
Incyte Corporation</t>
  </si>
  <si>
    <t>(N/A); Metastatic; PD-1 Naive; PD-L1 Naive; Second line; Unresectable</t>
  </si>
  <si>
    <t>Common Terminology Criteria for Adverse Events
Complete response
Dose-limiting toxicities
Overall response rate
Partial response
Response evaluation criteria in solid tumors
Safety and Tolerability</t>
  </si>
  <si>
    <t>https://clinicalintelligence.citeline.com/trials/details/377498?qId=6018b51f-9d4d-40dd-a5f3-231bcfda8b90</t>
  </si>
  <si>
    <t>NCT03886311/ TNT</t>
  </si>
  <si>
    <t>trabectedin
nivolumab
talimogene laherparepvec (intratumoral)</t>
  </si>
  <si>
    <t>Amgen
(Other Hospital/Academic/Medical Center)</t>
  </si>
  <si>
    <t>First line; Fourth line or greater; Locally advanced; Metastatic; Second line; Third line; Unresectable</t>
  </si>
  <si>
    <t>https://clinicalintelligence.citeline.com/trials/details/345870?qId=6018b51f-9d4d-40dd-a5f3-231bcfda8b90</t>
  </si>
  <si>
    <t>NCT02712567/ NCT01440088</t>
  </si>
  <si>
    <t>evofosfamide</t>
  </si>
  <si>
    <t>Molecular Templates {Threshold Pharmaceuticals}
Sarcoma Alliance for Research through Collaboration</t>
  </si>
  <si>
    <t>First line; Locally advanced; Maintenance/Consolidation; Metastatic; Stage III; Stage IV; Unresectable; Untreated</t>
  </si>
  <si>
    <t>Overall survival
Safety and Tolerability</t>
  </si>
  <si>
    <t>Australia; Austria; Belgium; Canada; Denmark; France; Germany; Hungary; Israel; Italy; Poland; Russia; Spain; United States</t>
  </si>
  <si>
    <t>https://clinicalintelligence.citeline.com/trials/details/142385?qId=6018b51f-9d4d-40dd-a5f3-231bcfda8b90</t>
  </si>
  <si>
    <t>Hematological Tumor</t>
  </si>
  <si>
    <t>glofitamab</t>
  </si>
  <si>
    <t>Roche/Shanghai Roche Pharmaceuticals</t>
  </si>
  <si>
    <t>Oncology: Lymphoma, Non-Hodgkin's</t>
  </si>
  <si>
    <t>(N/A); Aggressive; Diffuse large B-cell lymphoma (DLBCL); Fourth line or greater; Third line</t>
  </si>
  <si>
    <t>Response rate</t>
  </si>
  <si>
    <t>https://clinicalintelligence.citeline.com/trials/details/537304?qId=6018b51f-9d4d-40dd-a5f3-231bcfda8b90</t>
  </si>
  <si>
    <t>NCT06441331/ KinLET</t>
  </si>
  <si>
    <t>lutetium (177Lu) edotreotide</t>
  </si>
  <si>
    <t>ITM Solucin</t>
  </si>
  <si>
    <t>Oncology: Lymphoma, Hodgkin's; Oncology: Lymphoma, Non-Hodgkin's; Oncology: Neuroendocrine; Oncology: Unspecified Solid Tumor</t>
  </si>
  <si>
    <t>Aggressive; Classical; Gastrointestinal; Indolent; Metastatic; Other subtype; Pancreatic; Pediatric or Adolescent; Second line; Stage IV</t>
  </si>
  <si>
    <t>https://clinicalintelligence.citeline.com/trials/details/519840?qId=6018b51f-9d4d-40dd-a5f3-231bcfda8b90</t>
  </si>
  <si>
    <t>NCT05771883</t>
  </si>
  <si>
    <t>IMM-0306</t>
  </si>
  <si>
    <t>ImmuneOnco Biopharmaceuticals (Shanghai) Co.</t>
  </si>
  <si>
    <t>(N/A); Aggressive; Diffuse large B-cell lymphoma (DLBCL); Extranodal marginal zone B-cell lymphoma (MALT); Follicular lymphoma (FL); Fourth line or greater; Indolent; Mantle cell lymphoma (MCL); Second line; Third line</t>
  </si>
  <si>
    <t>Adverse Events
C reactive protein
Cardiac Telemetry
Dose-limiting toxicities
Maximum tolerated dose
Overall response rate
Safety and Tolerability
Serious Adverse Events
Vital signs</t>
  </si>
  <si>
    <t>https://clinicalintelligence.citeline.com/trials/details/462369?qId=6018b51f-9d4d-40dd-a5f3-231bcfda8b90</t>
  </si>
  <si>
    <t>NCT05598151</t>
  </si>
  <si>
    <t>HM-97594</t>
  </si>
  <si>
    <t>Hanmi Pharmaceutical</t>
  </si>
  <si>
    <t>Oncology: Unspecified Hematological Cancer; Oncology: Unspecified Solid Tumor</t>
  </si>
  <si>
    <t>(N/A); Line of therapy N/A; Second line; Stage III; Stage IV</t>
  </si>
  <si>
    <t>Australia; South Korea</t>
  </si>
  <si>
    <t>https://clinicalintelligence.citeline.com/trials/details/446341?qId=6018b51f-9d4d-40dd-a5f3-231bcfda8b90</t>
  </si>
  <si>
    <t>NCT05020652</t>
  </si>
  <si>
    <t>rovadicitinib</t>
  </si>
  <si>
    <t>Oncology: Myeloproliferative Neoplasms</t>
  </si>
  <si>
    <t>Essential Thrombocythemia; High risk; Int-1 risk; Polycythemia Vera; Primary Myelofibrosis</t>
  </si>
  <si>
    <t>Spleen Volume Reduction</t>
  </si>
  <si>
    <t>https://clinicalintelligence.citeline.com/trials/details/412248?qId=6018b51f-9d4d-40dd-a5f3-231bcfda8b90</t>
  </si>
  <si>
    <t>NCT05140811</t>
  </si>
  <si>
    <t>timdarpacept</t>
  </si>
  <si>
    <t>Institute of Hematology &amp; Blood Diseases Hospital
ImmuneOnco Biopharmaceuticals (Shanghai) Co.</t>
  </si>
  <si>
    <t>Oncology: Leukemia, Acute Myelogenous; Oncology: Myelodysplastic Syndrome</t>
  </si>
  <si>
    <t>del(5q); First line; High risk; Int-1 risk; Int-2 risk; Maintenance/Consolidation; Remission; Second line; Untreated</t>
  </si>
  <si>
    <t>Adverse Events
Cardiac Telemetry
Dose-limiting toxicities
Maximum tolerated dose
Safety and Tolerability
Vital signs</t>
  </si>
  <si>
    <t>https://clinicalintelligence.citeline.com/trials/details/411989?qId=6018b51f-9d4d-40dd-a5f3-231bcfda8b90</t>
  </si>
  <si>
    <t>NCT04825496/ ssCART-19</t>
  </si>
  <si>
    <t>U-01</t>
  </si>
  <si>
    <t>(Other Hospital/Academic/Medical Center)
Shanghai Unicar-Therapy Bio-medicine Technology Co.</t>
  </si>
  <si>
    <t>Oncology: Leukemia, Acute Lymphocytic</t>
  </si>
  <si>
    <t>B-cell; High risk; Second line</t>
  </si>
  <si>
    <t>https://clinicalintelligence.citeline.com/trials/details/398034?qId=6018b51f-9d4d-40dd-a5f3-231bcfda8b90</t>
  </si>
  <si>
    <t>NCT05075603/ NIT-112</t>
  </si>
  <si>
    <t>efineptakin alfa</t>
  </si>
  <si>
    <t>Genexine/NeoImmuneTech</t>
  </si>
  <si>
    <t>Aggressive; Diffuse large B-cell lymphoma (DLBCL); Fourth line or greater; Stage III; Stage IV; Third line</t>
  </si>
  <si>
    <t>Adverse Events
Common Terminology Criteria for Adverse Events
Dose-limiting toxicities
Maximum tolerated dose
Minimal Residual Disease
Overall response rate
Safety and Tolerability</t>
  </si>
  <si>
    <t>https://clinicalintelligence.citeline.com/trials/details/383259?qId=6018b51f-9d4d-40dd-a5f3-231bcfda8b90</t>
  </si>
  <si>
    <t>NCT05805943</t>
  </si>
  <si>
    <t>Chinese Academy of Medical Sciences
ImmuneOnco Biopharmaceuticals (Shanghai) Co.</t>
  </si>
  <si>
    <t>Oncology: Leukemia, Chronic Lymphocytic; Oncology: Lymphoma, Non-Hodgkin's</t>
  </si>
  <si>
    <t>(N/A); Aggressive; Diffuse large B-cell lymphoma (DLBCL); Extranodal marginal zone B-cell lymphoma (MALT); Follicular lymphoma (FL); Fourth line or greater; Indolent; Mantle cell lymphoma (MCL); Second line; Small lymphocytic lymphoma (SLL); Third line</t>
  </si>
  <si>
    <t>Adverse Events
C reactive protein
Cardiac Telemetry
Cmax
Cmin
Dose-limiting toxicities
Maximum tolerated dose
Overall response rate
Safety and Tolerability
Serious Adverse Events
Tmax
Vital signs
Volume of distribution</t>
  </si>
  <si>
    <t>https://clinicalintelligence.citeline.com/trials/details/364218?qId=6018b51f-9d4d-40dd-a5f3-231bcfda8b90</t>
  </si>
  <si>
    <t>Solid Tumor</t>
  </si>
  <si>
    <t>camrelizumab</t>
  </si>
  <si>
    <t>Jiangsu Hengrui Pharmaceuticals Co.</t>
  </si>
  <si>
    <t>Oncology: Thyroid</t>
  </si>
  <si>
    <t>Anaplastic; BRAF; Line of therapy N/A; Metastatic; PD-1 Naive; PD-L1 Naive; PD-L1 Positive</t>
  </si>
  <si>
    <t>Clinical benefit rate
Overall response rate
Response evaluation criteria in solid tumors</t>
  </si>
  <si>
    <t>https://clinicalintelligence.citeline.com/trials/details/537250?qId=6018b51f-9d4d-40dd-a5f3-231bcfda8b90</t>
  </si>
  <si>
    <t>NCT06468098</t>
  </si>
  <si>
    <t>IBI-363</t>
  </si>
  <si>
    <t>Innovent Biologics (Suzhou) Co.</t>
  </si>
  <si>
    <t>Oncology: Bile Duct (Cholangiocarcinoma); Oncology: Breast; Oncology: Colorectal; Oncology: Esophageal; Oncology: Lung, Non-Small Cell; Oncology: Metastatic Cancer; Oncology: Ovarian</t>
  </si>
  <si>
    <t>Fourth line or greater; HER2 negative; Liver mets; MSS/pMMR; Platinum-resistant; Second line; Squamous Cell; Stage III; Stage IV; Third line; Triple receptor negative</t>
  </si>
  <si>
    <t>Adverse Events
Clinical benefit rate
Complete response
Duration of overall response
Overall response rate - time
Overall response rate
Overall survival
Partial response
Progression-free survival
Safety and Tolerability
Serious Adverse Events
Stable Disease
Time to response
Treatment Emergent Adverse Events</t>
  </si>
  <si>
    <t>https://clinicalintelligence.citeline.com/trials/details/522755?qId=6018b51f-9d4d-40dd-a5f3-231bcfda8b90</t>
  </si>
  <si>
    <t>NCT06400472</t>
  </si>
  <si>
    <t>MBK-103</t>
  </si>
  <si>
    <t>Eli Lilly
Eli Lilly/Loxo Oncology</t>
  </si>
  <si>
    <t>Oncology: Breast; Oncology: Cervical; Oncology: Colorectal; Oncology: Endometrial; Oncology: Fallopian Tube; Oncology: Lung, Non-Small Cell; Oncology: Ovarian; Oncology: Pancreas; Oncology: Primary Peritoneal; Oncology: Unspecified Solid Tumor</t>
  </si>
  <si>
    <t>HER2 negative; Line of therapy N/A; Stage III; Stage IV; Triple receptor negative</t>
  </si>
  <si>
    <t>Dose-limiting toxicities
Overall response rate
Response evaluation criteria in solid tumors</t>
  </si>
  <si>
    <t>France; Italy; Japan; Spain; United States</t>
  </si>
  <si>
    <t>https://clinicalintelligence.citeline.com/trials/details/515683?qId=6018b51f-9d4d-40dd-a5f3-231bcfda8b90</t>
  </si>
  <si>
    <t>NCT06386705</t>
  </si>
  <si>
    <t>TSN-084</t>
  </si>
  <si>
    <t>Tyligand Bioscience (Shanghai)</t>
  </si>
  <si>
    <t>Oncology: Colorectal; Oncology: Gastric; Oncology: Head/Neck; Oncology: Lung, Non-Small Cell; Oncology: Neuroendocrine; Oncology: Unspecified Solid Tumor</t>
  </si>
  <si>
    <t>Gastrointestinal; Line of therapy N/A; MET Amplification/Alteration; Second line; Stage III; Stage IV</t>
  </si>
  <si>
    <t>Adverse Events
Dose-limiting toxicities
Maximum tolerated dose
Serious Adverse Events
Treatment Emergent Adverse Events</t>
  </si>
  <si>
    <t>https://clinicalintelligence.citeline.com/trials/details/514420?qId=6018b51f-9d4d-40dd-a5f3-231bcfda8b90</t>
  </si>
  <si>
    <t>NCT06331598/ Imperator</t>
  </si>
  <si>
    <t>atezolizumab
tiragolumab</t>
  </si>
  <si>
    <t>Roche</t>
  </si>
  <si>
    <t>Oncology: Bladder; Oncology: Cervical; Oncology: Colorectal; Oncology: Endometrial; Oncology: Gastric; Oncology: Head/Neck; Oncology: Lung, Non-Small Cell; Oncology: Melanoma; Oncology: Skin, Squamous Cell Carcinoma (cSCC); Oncology: Unspecified Solid Tumor</t>
  </si>
  <si>
    <t>Adjuvant; MSI-H/dMMR; Stage I; Stage II</t>
  </si>
  <si>
    <t>https://clinicalintelligence.citeline.com/trials/details/509787?qId=6018b51f-9d4d-40dd-a5f3-231bcfda8b90</t>
  </si>
  <si>
    <t>NCT06326411</t>
  </si>
  <si>
    <t>Nest-1</t>
  </si>
  <si>
    <t>Nested Therapeutics</t>
  </si>
  <si>
    <t>Oncology: CNS, Astrocytoma; Oncology: CNS, Brain Stem Glioma; Oncology: CNS, Ependymoma; Oncology: CNS, Glioblastoma; Oncology: CNS, Oligodendroglioma; Oncology: Melanoma; Oncology: Unspecified Solid Tumor</t>
  </si>
  <si>
    <t>(N/A); BRAF; KRAS; NRAS; Second line; Stage III; Stage IV</t>
  </si>
  <si>
    <t>https://clinicalintelligence.citeline.com/trials/details/509228?qId=6018b51f-9d4d-40dd-a5f3-231bcfda8b90</t>
  </si>
  <si>
    <t>NCT06295809/ INTerpath-007</t>
  </si>
  <si>
    <t>pembrolizumab
personalized cancer vaccine, Moderna Therapeutics</t>
  </si>
  <si>
    <t>Oncology: Skin, Squamous Cell Carcinoma (cSCC)</t>
  </si>
  <si>
    <t>Event-free survival
Recurrence
Resection rate</t>
  </si>
  <si>
    <t>Australia; Belgium; Canada; Chile; Colombia; Czech Republic; France; Germany; Hungary; Israel; Italy; New Zealand; Norway; Poland; Romania; Spain</t>
  </si>
  <si>
    <t>https://clinicalintelligence.citeline.com/trials/details/506826?qId=6018b51f-9d4d-40dd-a5f3-231bcfda8b90</t>
  </si>
  <si>
    <t>NCT06290388/ ‘1473 Study</t>
  </si>
  <si>
    <t>23ME-01473</t>
  </si>
  <si>
    <t>23andMe</t>
  </si>
  <si>
    <t>Oncology: Soft Tissue Sarcoma; Oncology: Unspecified Solid Tumor</t>
  </si>
  <si>
    <t>Adverse Events
Disease Progression
Dose-limiting toxicities
Maximum tolerated dose
Overall response rate
Response evaluation criteria in solid tumors
Safety and Tolerability
Serious Adverse Events
Treatment Emergent Adverse Events</t>
  </si>
  <si>
    <t>https://clinicalintelligence.citeline.com/trials/details/506501?qId=6018b51f-9d4d-40dd-a5f3-231bcfda8b90</t>
  </si>
  <si>
    <t>NCT06282575/ HERIZON-BTC-302</t>
  </si>
  <si>
    <t>zanidatamab</t>
  </si>
  <si>
    <t>Jazz Pharmaceuticals</t>
  </si>
  <si>
    <t>Oncology: Bile Duct (Cholangiocarcinoma); Oncology: Gallbladder</t>
  </si>
  <si>
    <t>Distal; First line; HER2 positive; Hilar; Intrahepatic; PD-1 Refractory; PD-L1 Refractory; Stage III; Stage IV; Unresectable</t>
  </si>
  <si>
    <t>Americas; Asia; Caribbean/Central America; Eastern Europe; Europe; North America; South America; Western Asia/Middle East; Western Europe</t>
  </si>
  <si>
    <t>Argentina; Belgium; Brazil; Canada; Chile; China; Czech Republic; Finland; France; Germany; India; Israel; Italy; Japan; Portugal; Puerto Rico; Romania; Serbia; South Korea; Spain; Sweden; Taiwan, China; Turkey; United Kingdom; United States</t>
  </si>
  <si>
    <t>https://clinicalintelligence.citeline.com/trials/details/505906?qId=6018b51f-9d4d-40dd-a5f3-231bcfda8b90</t>
  </si>
  <si>
    <t>NCT06258304</t>
  </si>
  <si>
    <t>GIGA-564</t>
  </si>
  <si>
    <t>National Institutes of Health/National Cancer Institute
Grifols/GigaGen</t>
  </si>
  <si>
    <t>Oncology: Unspecified Solid Tumor</t>
  </si>
  <si>
    <t>https://clinicalintelligence.citeline.com/trials/details/504180?qId=6018b51f-9d4d-40dd-a5f3-231bcfda8b90</t>
  </si>
  <si>
    <t>NCT06240728</t>
  </si>
  <si>
    <t>NPX-887</t>
  </si>
  <si>
    <t>NextPoint Therapeutics</t>
  </si>
  <si>
    <t>Oncology: Bile Duct (Cholangiocarcinoma); Oncology: Colorectal; Oncology: Esophageal; Oncology: Gastric; Oncology: Lung, Non-Small Cell; Oncology: Lung, Small Cell; Oncology: Neuroendocrine; Oncology: Ovarian; Oncology: Renal; Oncology: Unspecified Solid Tumor</t>
  </si>
  <si>
    <t>(N/A); Adenocarcinoma; Distal; EGFR; Hilar; Intrahepatic; Metastatic; PD-L1 Naive; Pulmonary; Second line; Stage IV</t>
  </si>
  <si>
    <t>Adverse Events
Common Terminology Criteria for Adverse Events
Dose-limiting toxicities
Safety and Tolerability
Treatment Emergent Adverse Events</t>
  </si>
  <si>
    <t>https://clinicalintelligence.citeline.com/trials/details/502855?qId=6018b51f-9d4d-40dd-a5f3-231bcfda8b90</t>
  </si>
  <si>
    <t>NCT06239194</t>
  </si>
  <si>
    <t>MDX-2001</t>
  </si>
  <si>
    <t>OPKO Health/ModeX Therapeutics</t>
  </si>
  <si>
    <t>Oncology: Bile Duct (Cholangiocarcinoma); Oncology: Breast; Oncology: Cervical; Oncology: Colorectal; Oncology: Endometrial; Oncology: Esophageal; Oncology: Gastric; Oncology: Head/Neck; Oncology: Liver; Oncology: Lung, Non-Small Cell; Oncology: Pancreas; Oncology: Prostate; Oncology: Renal; Oncology: Thyroid; Oncology: Unspecified Solid Tumor</t>
  </si>
  <si>
    <t>(N/A); Line of therapy N/A; Stage III; Stage IV</t>
  </si>
  <si>
    <t>Adverse Events
Common Terminology Criteria for Adverse Events
Complete response
Dose-limiting toxicities
Overall response rate
Partial response
Response evaluation criteria in solid tumors
Safety and Tolerability
Serious Adverse Events</t>
  </si>
  <si>
    <t>United Kingdom; United States</t>
  </si>
  <si>
    <t>https://clinicalintelligence.citeline.com/trials/details/502621?qId=6018b51f-9d4d-40dd-a5f3-231bcfda8b90</t>
  </si>
  <si>
    <t>NCT06238401</t>
  </si>
  <si>
    <t>ACR-246</t>
  </si>
  <si>
    <t>Hangzhou Adcoris Biopharma Co.</t>
  </si>
  <si>
    <t>Oncology: Breast; Oncology: Cervical; Oncology: Colorectal; Oncology: Esophageal; Oncology: Lung, Non-Small Cell; Oncology: Ovarian; Oncology: Pancreas; Oncology: Prostate; Oncology: Renal; Oncology: Unspecified Solid Tumor</t>
  </si>
  <si>
    <t>Line of therapy N/A; Second line; Stage III; Stage IV</t>
  </si>
  <si>
    <t>Adverse Events
Dose-limiting toxicities
Maximum tolerated dose
Overall response rate
Safety and Tolerability
Serious Adverse Events</t>
  </si>
  <si>
    <t>https://clinicalintelligence.citeline.com/trials/details/502598?qId=6018b51f-9d4d-40dd-a5f3-231bcfda8b90</t>
  </si>
  <si>
    <t>NCT06235216/ GETNE T2318/ SETHY</t>
  </si>
  <si>
    <t>(Other Cooperative Group)
Gilead Sciences
(Other Hospital/Academic/Medical Center)</t>
  </si>
  <si>
    <t>Anaplastic; Fourth line or greater; Locally advanced; Metastatic; Second line; Third line; Unresectable</t>
  </si>
  <si>
    <t>https://clinicalintelligence.citeline.com/trials/details/502215?qId=6018b51f-9d4d-40dd-a5f3-231bcfda8b90</t>
  </si>
  <si>
    <t>NCT06224387</t>
  </si>
  <si>
    <t>CTS-2190</t>
  </si>
  <si>
    <t>CytosinLab Therapeutics Co.</t>
  </si>
  <si>
    <t>Oncology: Breast; Oncology: Colorectal; Oncology: Esophageal; Oncology: Head/Neck; Oncology: Lung, Non-Small Cell; Oncology: Pancreas; Oncology: Unspecified Solid Tumor</t>
  </si>
  <si>
    <t>Fourth line or greater; HER2 negative; Line of therapy N/A; Squamous Cell; Stage III; Stage IV; Triple receptor negative</t>
  </si>
  <si>
    <t>Adverse Events
Cardiac Telemetry
Complete response
Dose-limiting toxicities
Maximum tolerated dose
Overall response rate
Partial response
Progressive disease rate
Response evaluation criteria in solid tumors
Response rate
Safety and Tolerability
Serious Adverse Events
Vital signs</t>
  </si>
  <si>
    <t>https://clinicalintelligence.citeline.com/trials/details/501506?qId=6018b51f-9d4d-40dd-a5f3-231bcfda8b90</t>
  </si>
  <si>
    <t>NCT06205706</t>
  </si>
  <si>
    <t>BI-1910</t>
  </si>
  <si>
    <t>BioInvent</t>
  </si>
  <si>
    <t>Oncology: Liver; Oncology: Lung, Non-Small Cell; Oncology: Unspecified Solid Tumor</t>
  </si>
  <si>
    <t>Adverse Events
C reactive protein
Change in oxygen saturation
Common Terminology Criteria for Adverse Events
Diastolic blood pressure
Disease Progression
Dose-limiting toxicities
Safety and Tolerability
Serious Adverse Events</t>
  </si>
  <si>
    <t>Denmark; Germany; Poland; Spain; Sweden; United States</t>
  </si>
  <si>
    <t>https://clinicalintelligence.citeline.com/trials/details/500120?qId=6018b51f-9d4d-40dd-a5f3-231bcfda8b90</t>
  </si>
  <si>
    <t>NCT06166836</t>
  </si>
  <si>
    <t>ifebemtinib
garsorasib</t>
  </si>
  <si>
    <t>InventisBio
InxMed (Shanghai) Co.</t>
  </si>
  <si>
    <t>Oncology: Colorectal; Oncology: Lung, Non-Small Cell; Oncology: Unspecified Solid Tumor</t>
  </si>
  <si>
    <t>First line; KRAS; Second line; Stage III; Stage IV; Third line</t>
  </si>
  <si>
    <t>Complete response
Dose-limiting toxicities
Overall response rate
Partial response</t>
  </si>
  <si>
    <t>https://clinicalintelligence.citeline.com/trials/details/495759?qId=6018b51f-9d4d-40dd-a5f3-231bcfda8b90</t>
  </si>
  <si>
    <t>NCT06154343</t>
  </si>
  <si>
    <t>GQ-1005</t>
  </si>
  <si>
    <t>GeneQuantum Healthcare (Suzhou) Co.</t>
  </si>
  <si>
    <t>Oncology: Bile Duct (Cholangiocarcinoma); Oncology: Bladder; Oncology: Breast; Oncology: Endometrial; Oncology: Esophageal; Oncology: Gastric; Oncology: Lung, Non-Small Cell; Oncology: Renal; Oncology: Unspecified Solid Tumor</t>
  </si>
  <si>
    <t>Fourth line or greater; HER2 positive; Second line; Stage III; Stage IV; Third line</t>
  </si>
  <si>
    <t>Adverse Events
Cardiac Telemetry
Common Terminology Criteria for Adverse Events
Dose-limiting toxicities
Ejection fraction (safety)
Maximum tolerated dose
Safety and Tolerability
Serious Adverse Events
Treatment Emergent Adverse Events
Vital signs</t>
  </si>
  <si>
    <t>https://clinicalintelligence.citeline.com/trials/details/494541?qId=6018b51f-9d4d-40dd-a5f3-231bcfda8b90</t>
  </si>
  <si>
    <t>NCT06150183</t>
  </si>
  <si>
    <t>BNT-314</t>
  </si>
  <si>
    <t>Genmab
BioNTech</t>
  </si>
  <si>
    <t>Complete response
Dose-limiting toxicities
Overall response rate
Partial response
Response evaluation criteria in solid tumors
Safety and Tolerability
Treatment Emergent Adverse Events</t>
  </si>
  <si>
    <t>Belgium; Denmark; Japan; Spain; United Kingdom; United States</t>
  </si>
  <si>
    <t>https://clinicalintelligence.citeline.com/trials/details/494005?qId=6018b51f-9d4d-40dd-a5f3-231bcfda8b90</t>
  </si>
  <si>
    <t>NCT06132958</t>
  </si>
  <si>
    <t>(Other Cooperative Group)
(Other Hospital/Academic/Medical Center)
Merck &amp; Co./Merck Sharp &amp; Dohme (MSD)</t>
  </si>
  <si>
    <t>Oncology: Endometrial</t>
  </si>
  <si>
    <t>(N/A); Fourth line or greater; PD-1 Refractory; PD-L1 Refractory; Second line; Third line</t>
  </si>
  <si>
    <t>Argentina; Australia; Austria; Belgium; Brazil; Canada; Chile; China; Czech Republic; Denmark; Finland; France; Germany; Greece; Ireland; Israel; Italy; Japan; Malaysia; Mexico; Netherlands; Norway; Poland; Puerto Rico; Singapore; South Korea; Spain; Sweden; Switzerland; United Kingdom; United States</t>
  </si>
  <si>
    <t>https://clinicalintelligence.citeline.com/trials/details/492373?qId=6018b51f-9d4d-40dd-a5f3-231bcfda8b90</t>
  </si>
  <si>
    <t>NCT06117566</t>
  </si>
  <si>
    <t>WXFL-10030390</t>
  </si>
  <si>
    <t>Guangzhou Joyo Pharma Co./Shanghai Jiatan Pharmatech Co.</t>
  </si>
  <si>
    <t>Oncology: Bladder; Oncology: Cervical; Oncology: Head/Neck; Oncology: Lung, Non-Small Cell; Oncology: Unspecified Solid Tumor</t>
  </si>
  <si>
    <t>PD-1 Naive; PD-1 Refractory; PD-L1 Naive; PD-L1 Refractory; Second line; Stage III; Stage IV</t>
  </si>
  <si>
    <t>Adverse Events
Complete response
Dose-limiting toxicities
Maximum tolerated dose
Overall response rate
Overall survival
Partial response
Progression-free survival
Response evaluation criteria in solid tumors
Safety and Tolerability</t>
  </si>
  <si>
    <t>https://clinicalintelligence.citeline.com/trials/details/491426?qId=6018b51f-9d4d-40dd-a5f3-231bcfda8b90</t>
  </si>
  <si>
    <t>NCT06095089</t>
  </si>
  <si>
    <t>JNJ-78278343
JNJ-9401</t>
  </si>
  <si>
    <t>Oncology: Neuroendocrine; Oncology: Prostate</t>
  </si>
  <si>
    <t>Hormone refractory; Other; Second line; Stage III; Stage IV</t>
  </si>
  <si>
    <t>France; Netherlands; United States</t>
  </si>
  <si>
    <t>https://clinicalintelligence.citeline.com/trials/details/489548?qId=6018b51f-9d4d-40dd-a5f3-231bcfda8b90</t>
  </si>
  <si>
    <t>NCT06074705</t>
  </si>
  <si>
    <t>DS-1471</t>
  </si>
  <si>
    <t>Dose-limiting toxicities
Maximum tolerated dose
Safety and Tolerability
Treatment Emergent Adverse Events</t>
  </si>
  <si>
    <t>Canada; Japan; United States</t>
  </si>
  <si>
    <t>https://clinicalintelligence.citeline.com/trials/details/488125?qId=6018b51f-9d4d-40dd-a5f3-231bcfda8b90</t>
  </si>
  <si>
    <t>NCT06057922</t>
  </si>
  <si>
    <t>YL-201</t>
  </si>
  <si>
    <t>MediLink Therapeutics (Suzhou) Co.</t>
  </si>
  <si>
    <t>Oncology: Esophageal; Oncology: Lung, Non-Small Cell; Oncology: Lung, Small Cell; Oncology: Neuroendocrine; Oncology: Prostate; Oncology: Unspecified Solid Tumor</t>
  </si>
  <si>
    <t>(N/A); Line of therapy N/A; Pulmonary; Stage III; Stage IV</t>
  </si>
  <si>
    <t>Adverse Events
Cardiac Telemetry
Change in oxygen saturation
Complete response
Overall response rate
Partial response
PSA progression
Response evaluation criteria in solid tumors
Response rate
Safety and Tolerability
Vital signs</t>
  </si>
  <si>
    <t>https://clinicalintelligence.citeline.com/trials/details/487290?qId=6018b51f-9d4d-40dd-a5f3-231bcfda8b90</t>
  </si>
  <si>
    <t>pucotenlimab
MRG-003</t>
  </si>
  <si>
    <t>Lepu Biopharma Co.</t>
  </si>
  <si>
    <t>Oncology: Bladder; Oncology: Unspecified Solid Tumor</t>
  </si>
  <si>
    <t>(N/A); First line; HER2 positive; Line of therapy N/A; Second line; Stage III; Stage IV</t>
  </si>
  <si>
    <t>https://clinicalintelligence.citeline.com/trials/details/483184?qId=6018b51f-9d4d-40dd-a5f3-231bcfda8b90</t>
  </si>
  <si>
    <t>NCT06005740/ TRIO-056</t>
  </si>
  <si>
    <t>TORL-4-500</t>
  </si>
  <si>
    <t>(Other Hospital/Academic/Medical Center)
TORL Biotherapeutics</t>
  </si>
  <si>
    <t>Oncology: Liver; Oncology: Unspecified Solid Tumor</t>
  </si>
  <si>
    <t>Line of therapy N/A; Stage III; Stage IV</t>
  </si>
  <si>
    <t>Adverse Events
Dose-limiting toxicities
Maximum tolerated dose
Safety and Tolerability
Serious Adverse Events</t>
  </si>
  <si>
    <t>https://clinicalintelligence.citeline.com/trials/details/482266?qId=6018b51f-9d4d-40dd-a5f3-231bcfda8b90</t>
  </si>
  <si>
    <t>NCT05969041/ MYE Symphony</t>
  </si>
  <si>
    <t>MT-302</t>
  </si>
  <si>
    <t>Myeloid Therapeutics</t>
  </si>
  <si>
    <t>Oncology: Bladder; Oncology: Breast; Oncology: Cervical; Oncology: Colorectal; Oncology: Esophageal; Oncology: Gastric; Oncology: Lung, Non-Small Cell; Oncology: Ovarian; Oncology: Pancreas</t>
  </si>
  <si>
    <t>Estrogen receptor positive; HER2 negative; Progesterone receptor positive; Second line; Stage III; Stage IV; Triple receptor negative</t>
  </si>
  <si>
    <t>CAR</t>
  </si>
  <si>
    <t>https://clinicalintelligence.citeline.com/trials/details/479672?qId=6018b51f-9d4d-40dd-a5f3-231bcfda8b90</t>
  </si>
  <si>
    <t>NCT05944237</t>
  </si>
  <si>
    <t>HTL-0039732</t>
  </si>
  <si>
    <t>Cancer Research UK
Nxera Pharma {Sosei Heptares}</t>
  </si>
  <si>
    <t>Oncology: Bladder; Oncology: Cervical; Oncology: Colorectal; Oncology: Esophageal; Oncology: Gastric; Oncology: Head/Neck; Oncology: Lung, Non-Small Cell; Oncology: Lung, Small Cell; Oncology: Mesothelioma; Oncology: Neuroendocrine; Oncology: Pancreas; Oncology: Prostate; Oncology: Renal; Oncology: Soft Tissue Sarcoma; Oncology: Unspecified Solid Tumor</t>
  </si>
  <si>
    <t>(N/A); Advanced; Line of therapy N/A; MSS/pMMR; Pulmonary; Squamous Cell; Stage III; Stage IV</t>
  </si>
  <si>
    <t>Adverse Events
Common Terminology Criteria for Adverse Events
Maximum tolerated dose
Safety and Tolerability</t>
  </si>
  <si>
    <t>https://clinicalintelligence.citeline.com/trials/details/477416?qId=6018b51f-9d4d-40dd-a5f3-231bcfda8b90</t>
  </si>
  <si>
    <t>NCT05938387/ CV-GBLM-001</t>
  </si>
  <si>
    <t>mRNA vaccine, CureVac</t>
  </si>
  <si>
    <t>CureVac</t>
  </si>
  <si>
    <t>Oncology: CNS, Astrocytoma; Oncology: CNS, Glioblastoma</t>
  </si>
  <si>
    <t>First line; Maintenance/Consolidation; Second line; Untreated</t>
  </si>
  <si>
    <t>Adverse Events
Common Terminology Criteria for Adverse Events
Dose-limiting toxicities
Injection site reactions
Safety and Tolerability
Serious Adverse Events
Treatment Emergent Adverse Events</t>
  </si>
  <si>
    <t>Belgium; Germany; Netherlands</t>
  </si>
  <si>
    <t>https://clinicalintelligence.citeline.com/trials/details/476932?qId=6018b51f-9d4d-40dd-a5f3-231bcfda8b90</t>
  </si>
  <si>
    <t>NCT05934539</t>
  </si>
  <si>
    <t>ALG.APV-527</t>
  </si>
  <si>
    <t>Alligator Bioscience
Aptevo Therapeutics</t>
  </si>
  <si>
    <t>Oncology: Bladder; Oncology: Breast; Oncology: Cervical; Oncology: Colorectal; Oncology: Esophageal; Oncology: Gastric; Oncology: Head/Neck; Oncology: Lung, Non-Small Cell; Oncology: Ovarian; Oncology: Pancreas; Oncology: Prostate; Oncology: Renal; Oncology: Unspecified Solid Tumor</t>
  </si>
  <si>
    <t>Line of therapy N/A; Squamous Cell; Stage III; Stage IV</t>
  </si>
  <si>
    <t>Disease Progression
Dose-limiting toxicities
Overall response rate
Response evaluation criteria in solid tumors</t>
  </si>
  <si>
    <t>Americas; Europe; North America</t>
  </si>
  <si>
    <t>https://clinicalintelligence.citeline.com/trials/details/476650?qId=6018b51f-9d4d-40dd-a5f3-231bcfda8b90</t>
  </si>
  <si>
    <t>NCT05924880/ TopDouble</t>
  </si>
  <si>
    <t>Distal; First line; Hilar; Intrahepatic; Maintenance/Consolidation; PD-1 Naive; PD-L1 Naive; Stage III; Stage IV</t>
  </si>
  <si>
    <t>https://clinicalintelligence.citeline.com/trials/details/475679?qId=6018b51f-9d4d-40dd-a5f3-231bcfda8b90</t>
  </si>
  <si>
    <t>NCT05918445</t>
  </si>
  <si>
    <t>(Other Hospital/Academic/Medical Center)
Biotheus</t>
  </si>
  <si>
    <t>Oncology: Cervical; Oncology: Liver; Oncology: Lung, Non-Small Cell; Oncology: Ovarian; Oncology: Renal; Oncology: Soft Tissue Sarcoma; Oncology: Unspecified Solid Tumor</t>
  </si>
  <si>
    <t>Adenocarcinoma; ALK; EGFR; First line; Fourth line or greater; Large Cell; PD-1 Refractory; PD-L1 Positive; PD-L1 Refractory; Platinum-resistant; Second line; Stage III; Stage IV; Third line</t>
  </si>
  <si>
    <t>Adverse Events
Complete response
Disease Progression
Dose-limiting toxicities
Overall response rate
Partial response
Response evaluation criteria in solid tumors
Safety and Tolerability
Treatment Emergent Adverse Events</t>
  </si>
  <si>
    <t>https://clinicalintelligence.citeline.com/trials/details/475112?qId=6018b51f-9d4d-40dd-a5f3-231bcfda8b90</t>
  </si>
  <si>
    <t>STOP-CINV</t>
  </si>
  <si>
    <t>netupitant + palonosetron hydrochloride, Helsinn</t>
  </si>
  <si>
    <t>Glenmark</t>
  </si>
  <si>
    <t>Oncology: Supportive Care; Oncology: Unspecified Cancer</t>
  </si>
  <si>
    <t>(N/A); Emesis; First line</t>
  </si>
  <si>
    <t>Treatment Emergent Adverse Events</t>
  </si>
  <si>
    <t>India</t>
  </si>
  <si>
    <t>https://clinicalintelligence.citeline.com/trials/details/473353?qId=6018b51f-9d4d-40dd-a5f3-231bcfda8b90</t>
  </si>
  <si>
    <t>disitamab vedotin
zimberelimab</t>
  </si>
  <si>
    <t>Oncology: Cervical</t>
  </si>
  <si>
    <t>https://clinicalintelligence.citeline.com/trials/details/472584?qId=6018b51f-9d4d-40dd-a5f3-231bcfda8b90</t>
  </si>
  <si>
    <t>NCT05876754/ ProvIDHe</t>
  </si>
  <si>
    <t>ivosidenib</t>
  </si>
  <si>
    <t>Servier</t>
  </si>
  <si>
    <t>Oncology: Bile Duct (Cholangiocarcinoma)</t>
  </si>
  <si>
    <t>Distal; FGFR; Fourth line or greater; Hilar; Intrahepatic; MET Amplification/Alteration; Second line; Stage III; Stage IV; Third line</t>
  </si>
  <si>
    <t>Adverse Events
Cardiac Telemetry
Common Terminology Criteria for Adverse Events
Diastolic blood pressure
Heart rate corrected QT interval
Heart rate
Safety and Tolerability
Serious Adverse Events
Vital signs</t>
  </si>
  <si>
    <t>Armenia; Australia; Austria; Belgium; Canada; France; Germany; Ireland; Italy; Netherlands; Romania; South Korea; Spain; Sweden; United Kingdom</t>
  </si>
  <si>
    <t>https://clinicalintelligence.citeline.com/trials/details/470980?qId=6018b51f-9d4d-40dd-a5f3-231bcfda8b90</t>
  </si>
  <si>
    <t>NCT05859464/ KEYNOTE-F22</t>
  </si>
  <si>
    <t>ZL-1218</t>
  </si>
  <si>
    <t>Merck &amp; Co./Merck Sharp &amp; Dohme (MSD)
Zai Lab</t>
  </si>
  <si>
    <t>Fourth line or greater; PD-1 Naive; PD-L1 Naive; Second line; Stage III; Stage IV; Third line</t>
  </si>
  <si>
    <t>Cardiac Telemetry
Dose-limiting toxicities
Immune-related response evaluation criteria in solid tumors
Overall response rate
Response evaluation criteria in solid tumors
Safety and Tolerability
Serious Adverse Events
Treatment Emergent Adverse Events
Vital signs</t>
  </si>
  <si>
    <t>China; Spain; United States</t>
  </si>
  <si>
    <t>https://clinicalintelligence.citeline.com/trials/details/469656?qId=6018b51f-9d4d-40dd-a5f3-231bcfda8b90</t>
  </si>
  <si>
    <t>XNW-27011</t>
  </si>
  <si>
    <t>Evopoint Biosciences Co. {Sinovent}</t>
  </si>
  <si>
    <t>Oncology: Esophageal; Oncology: Gastric; Oncology: Ovarian; Oncology: Pancreas; Oncology: Unspecified Solid Tumor</t>
  </si>
  <si>
    <t>Fourth line or greater; PD-1 Refractory; Second line; Stage III; Stage IV</t>
  </si>
  <si>
    <t>Maximum tolerated dose
Overall response rate
Safety and Tolerability</t>
  </si>
  <si>
    <t>https://clinicalintelligence.citeline.com/trials/details/468920?qId=6018b51f-9d4d-40dd-a5f3-231bcfda8b90</t>
  </si>
  <si>
    <t>NCT05836623</t>
  </si>
  <si>
    <t>CB-307</t>
  </si>
  <si>
    <t>Groningen University Hospital
Crescendo Biologics</t>
  </si>
  <si>
    <t>TriTE</t>
  </si>
  <si>
    <t>https://clinicalintelligence.citeline.com/trials/details/467792?qId=6018b51f-9d4d-40dd-a5f3-231bcfda8b90</t>
  </si>
  <si>
    <t>NCT05827614/ POTENTIATE</t>
  </si>
  <si>
    <t>BBI-355</t>
  </si>
  <si>
    <t>Boundless Bio</t>
  </si>
  <si>
    <t>Oncology: Unspecified Cancer</t>
  </si>
  <si>
    <t>Common Terminology Criteria for Adverse Events
Maximum tolerated dose
Treatment Emergent Adverse Events</t>
  </si>
  <si>
    <t>https://clinicalintelligence.citeline.com/trials/details/466766?qId=6018b51f-9d4d-40dd-a5f3-231bcfda8b90</t>
  </si>
  <si>
    <t>NCT05957471</t>
  </si>
  <si>
    <t>BC-3195</t>
  </si>
  <si>
    <t>Wuxi Biocity Biopharmaceutics Co.</t>
  </si>
  <si>
    <t>Oncology: Breast; Oncology: Colorectal; Oncology: Endometrial; Oncology: Esophageal; Oncology: Head/Neck; Oncology: Lung, Non-Small Cell; Oncology: Ovarian; Oncology: Pancreas; Oncology: Prostate; Oncology: Unspecified Solid Tumor</t>
  </si>
  <si>
    <t>EGFR; Fourth line or greater; Second line; Squamous Cell; Stage III; Stage IV; Third line</t>
  </si>
  <si>
    <t>Adverse Events
Dose-limiting toxicities
Safety and Tolerability
Serious Adverse Events</t>
  </si>
  <si>
    <t>https://clinicalintelligence.citeline.com/trials/details/465813?qId=6018b51f-9d4d-40dd-a5f3-231bcfda8b90</t>
  </si>
  <si>
    <t>NCT05797168/ FONTANA</t>
  </si>
  <si>
    <t>saruparib
AZD-5335</t>
  </si>
  <si>
    <t>Oncology: Fallopian Tube; Oncology: Lung, Non-Small Cell; Oncology: Ovarian; Oncology: Primary Peritoneal</t>
  </si>
  <si>
    <t>Adenocarcinoma; Fourth line or greater; Platinum-resistant; Second line; Stage III; Stage IV; Third line</t>
  </si>
  <si>
    <t>Adverse Events
Dose-limiting toxicities
Safety and Tolerability
Serious Adverse Events
Vital signs</t>
  </si>
  <si>
    <t>Australia; Canada; China; Israel; Japan; Spain; Taiwan, China; United Kingdom; United States</t>
  </si>
  <si>
    <t>https://clinicalintelligence.citeline.com/trials/details/464723?qId=6018b51f-9d4d-40dd-a5f3-231bcfda8b90</t>
  </si>
  <si>
    <t>NCT05784688/ KEYNOTE-E34/ TUC1PI-02</t>
  </si>
  <si>
    <t>pembrolizumab
NCE-401</t>
  </si>
  <si>
    <t>Merck &amp; Co./Merck Sharp &amp; Dohme (MSD)
TiumBio</t>
  </si>
  <si>
    <t>Oncology: Bile Duct (Cholangiocarcinoma); Oncology: Cervical; Oncology: Colorectal; Oncology: Unspecified Solid Tumor</t>
  </si>
  <si>
    <t>(N/A); Adenocarcinoma; BRAF; First line; HER2 positive; KRAS; MSS/pMMR; NRAS; PD-1 Naive; PD-1 Refractory; PD-L1 Naive; PD-L1 Refractory; Second line; Squamous Cell; Stage III; Stage IV; Third line</t>
  </si>
  <si>
    <t>Complete response
Dose-limiting toxicities
Overall response rate
Partial response
Response evaluation criteria in solid tumors</t>
  </si>
  <si>
    <t>https://clinicalintelligence.citeline.com/trials/details/463451?qId=6018b51f-9d4d-40dd-a5f3-231bcfda8b90</t>
  </si>
  <si>
    <t>NCT05742750</t>
  </si>
  <si>
    <t>apatinib
camrelizumab (iv)</t>
  </si>
  <si>
    <t>Distal; First line; Hilar; Intrahepatic; Stage III; Stage IV</t>
  </si>
  <si>
    <t>Common Terminology Criteria for Adverse Events
Complete response
Dose-limiting toxicities
Maximum tolerated dose
Overall response rate
Partial response
Response evaluation criteria in solid tumors</t>
  </si>
  <si>
    <t>https://clinicalintelligence.citeline.com/trials/details/460014?qId=6018b51f-9d4d-40dd-a5f3-231bcfda8b90</t>
  </si>
  <si>
    <t>NCT05735275</t>
  </si>
  <si>
    <t>SHR-A2102</t>
  </si>
  <si>
    <t>Jiangsu Hengrui Pharmaceuticals Co./Shanghai Hengrui Pharmaceutical</t>
  </si>
  <si>
    <t>Oncology: Lung, Non-Small Cell; Oncology: Unspecified Solid Tumor</t>
  </si>
  <si>
    <t>Adenocarcinoma; Fourth line or greater; Large Cell; Second line; Squamous Cell; Stage III; Stage IV</t>
  </si>
  <si>
    <t>https://clinicalintelligence.citeline.com/trials/details/459620?qId=6018b51f-9d4d-40dd-a5f3-231bcfda8b90</t>
  </si>
  <si>
    <t>NCT05745363</t>
  </si>
  <si>
    <t>AL-2846</t>
  </si>
  <si>
    <t>Sino Biopharmaceutical/Chia Tai Tianqing Pharmaceutical Group Co.
Advenchen Laboratories Nanjing /Nanjing Advenchen Ningxin Drug Research and Development Co.</t>
  </si>
  <si>
    <t>(N/A); Follicular; Papillary; Second line; Third line</t>
  </si>
  <si>
    <t>Complete response
Objective remission rate
Overall response rate
Partial response</t>
  </si>
  <si>
    <t>https://clinicalintelligence.citeline.com/trials/details/457649?qId=6018b51f-9d4d-40dd-a5f3-231bcfda8b90</t>
  </si>
  <si>
    <t>NCT05824663</t>
  </si>
  <si>
    <t>HBM-1020</t>
  </si>
  <si>
    <t>Harbour BioMed Therapeutics</t>
  </si>
  <si>
    <t>Oncology: Colorectal; Oncology: Renal; Oncology: Unspecified Solid Tumor</t>
  </si>
  <si>
    <t>Disease Progression
Dose-limiting toxicities</t>
  </si>
  <si>
    <t>https://clinicalintelligence.citeline.com/trials/details/455447?qId=6018b51f-9d4d-40dd-a5f3-231bcfda8b90</t>
  </si>
  <si>
    <t>NCT05683418</t>
  </si>
  <si>
    <t>TOS-358</t>
  </si>
  <si>
    <t>Totus Medicines</t>
  </si>
  <si>
    <t>Oncology: Bladder; Oncology: Breast; Oncology: Cervical; Oncology: Colorectal; Oncology: Endometrial; Oncology: Gastric; Oncology: Head/Neck; Oncology: Lung, Non-Small Cell; Oncology: Ovarian; Oncology: Unspecified Solid Tumor</t>
  </si>
  <si>
    <t>Fourth line or greater; HER2 negative; Second line; Squamous Cell; Stage III; Stage IV; Third line</t>
  </si>
  <si>
    <t>Adverse Events
Common Terminology Criteria for Adverse Events
Dose-limiting toxicities</t>
  </si>
  <si>
    <t>https://clinicalintelligence.citeline.com/trials/details/453502?qId=6018b51f-9d4d-40dd-a5f3-231bcfda8b90</t>
  </si>
  <si>
    <t>NCT05789069</t>
  </si>
  <si>
    <t>HFB-200603</t>
  </si>
  <si>
    <t>HiFiBiO Therapeutics</t>
  </si>
  <si>
    <t>Oncology: Colorectal; Oncology: Gastric; Oncology: Lung, Non-Small Cell; Oncology: Melanoma; Oncology: Renal; Oncology: Unspecified Solid Tumor</t>
  </si>
  <si>
    <t>BRAF; Fourth line or greater; Line of therapy N/A; PD-1 Naive; PD-1 Refractory; PD-L1 Naive; PD-L1 Refractory; Second line; Stage III; Stage IV; Third line</t>
  </si>
  <si>
    <t>Adverse Events
Cardiac Telemetry
Common Terminology Criteria for Adverse Events
Dose-limiting toxicities
Vital signs</t>
  </si>
  <si>
    <t>Italy; Spain; United States</t>
  </si>
  <si>
    <t>https://clinicalintelligence.citeline.com/trials/details/452931?qId=6018b51f-9d4d-40dd-a5f3-231bcfda8b90</t>
  </si>
  <si>
    <t>NCT05669430</t>
  </si>
  <si>
    <t>GV20-0251</t>
  </si>
  <si>
    <t>Merck &amp; Co./Merck Sharp &amp; Dohme (MSD)
GV20 Therapeutics</t>
  </si>
  <si>
    <t>Oncology: Bladder; Oncology: Colorectal; Oncology: Endometrial; Oncology: Head/Neck; Oncology: Lung, Non-Small Cell; Oncology: Melanoma; Oncology: Unspecified Solid Tumor</t>
  </si>
  <si>
    <t>MSI-H/dMMR; MSS/pMMR; PD-1 Naive; PD-1 Refractory; Second line; Squamous Cell; Stage II; Stage III; Stage IV</t>
  </si>
  <si>
    <t>Adverse Events
Overall response rate
Response evaluation criteria in solid tumors</t>
  </si>
  <si>
    <t>https://clinicalintelligence.citeline.com/trials/details/451972?qId=6018b51f-9d4d-40dd-a5f3-231bcfda8b90</t>
  </si>
  <si>
    <t>NCT05662397/ SOLAR1/ Clin-001</t>
  </si>
  <si>
    <t>HST-1011</t>
  </si>
  <si>
    <t>HotSpot Therapeutics</t>
  </si>
  <si>
    <t>Oncology: Anal; Oncology: Colorectal; Oncology: Ovarian; Oncology: Prostate; Oncology: Unspecified Solid Tumor</t>
  </si>
  <si>
    <t>Hormone refractory; Platinum-resistant; Second line; Stage III; Stage IV</t>
  </si>
  <si>
    <t>Adverse Events
Cardiac Telemetry
Progressive disease rate
Safety and Tolerability
Treatment Emergent Adverse Events
Vital signs</t>
  </si>
  <si>
    <t>https://clinicalintelligence.citeline.com/trials/details/451154?qId=6018b51f-9d4d-40dd-a5f3-231bcfda8b90</t>
  </si>
  <si>
    <t>nirapim study</t>
  </si>
  <si>
    <t>niraparib
pimitespib</t>
  </si>
  <si>
    <t>Takeda
Otsuka Holdings/Taiho Pharmaceutical</t>
  </si>
  <si>
    <t>Oncology: Breast; Oncology: Fallopian Tube; Oncology: Ovarian; Oncology: Pancreas; Oncology: Primary Peritoneal; Oncology: Prostate</t>
  </si>
  <si>
    <t>BRCA; Second line; Stage III</t>
  </si>
  <si>
    <t>Dose-limiting toxicities</t>
  </si>
  <si>
    <t>https://clinicalintelligence.citeline.com/trials/details/450647?qId=6018b51f-9d4d-40dd-a5f3-231bcfda8b90</t>
  </si>
  <si>
    <t>NCT05642780</t>
  </si>
  <si>
    <t>(Other Cooperative Group)
Sichuan Kelun Pharmaceutical Co./Klus Pharma
Myriad Genetics</t>
  </si>
  <si>
    <t>Oncology: Bladder; Oncology: Cervical; Oncology: Ovarian; Oncology: Prostate; Oncology: Unspecified Solid Tumor</t>
  </si>
  <si>
    <t>(N/A); Hormone refractory; PD-1 Refractory; Second line; Squamous Cell; Stage III; Stage IV; Third line</t>
  </si>
  <si>
    <t>Adverse Events
Common Terminology Criteria for Adverse Events
Disease Progression
Dose-limiting toxicities
Overall response rate
PSA progression
Response evaluation criteria in solid tumors
Response rate
Safety and Tolerability</t>
  </si>
  <si>
    <t>Australia; Belgium; Canada; China; France; Poland; Spain; United States</t>
  </si>
  <si>
    <t>https://clinicalintelligence.citeline.com/trials/details/449926?qId=6018b51f-9d4d-40dd-a5f3-231bcfda8b90</t>
  </si>
  <si>
    <t>NCT05636215</t>
  </si>
  <si>
    <t>IBI-354</t>
  </si>
  <si>
    <t>Oncology: Bile Duct (Cholangiocarcinoma); Oncology: Breast; Oncology: Cervical; Oncology: Colorectal; Oncology: Endometrial; Oncology: Esophageal; Oncology: Fallopian Tube; Oncology: Gastric; Oncology: Ovarian; Oncology: Primary Peritoneal; Oncology: Unspecified Solid Tumor; Oncology: Vaginal; Oncology: Vulvar</t>
  </si>
  <si>
    <t>HER2 positive; Line of therapy N/A; Platinum-resistant; Second line; Stage III; Stage IV</t>
  </si>
  <si>
    <t>Adverse Events
Cardiac Telemetry
Dose-limiting toxicities
Maximum tolerated dose
Safety and Tolerability
Serious Adverse Events
Treatment Emergent Adverse Events
Vital signs</t>
  </si>
  <si>
    <t>Australia; China</t>
  </si>
  <si>
    <t>https://clinicalintelligence.citeline.com/trials/details/449557?qId=6018b51f-9d4d-40dd-a5f3-231bcfda8b90</t>
  </si>
  <si>
    <t>NCT05635734/ CAN-201 NDG</t>
  </si>
  <si>
    <t>azeliragon</t>
  </si>
  <si>
    <t>Cantex Pharmaceuticals {ParinGenix}</t>
  </si>
  <si>
    <t>Oncology: CNS, Glioblastoma</t>
  </si>
  <si>
    <t>(N/A); Adjuvant; Maintenance/Consolidation; Untreated</t>
  </si>
  <si>
    <t>Adverse Events
Dose-limiting toxicities</t>
  </si>
  <si>
    <t>https://clinicalintelligence.citeline.com/trials/details/449373?qId=6018b51f-9d4d-40dd-a5f3-231bcfda8b90</t>
  </si>
  <si>
    <t>NCT05579366</t>
  </si>
  <si>
    <t>GEN-1184</t>
  </si>
  <si>
    <t>Genmab {ProfoundBio, Inc. {ProfoundBio (Suzhou) Co./ProfoundBio US Co.}}</t>
  </si>
  <si>
    <t>Oncology: Breast; Oncology: Endometrial; Oncology: Fallopian Tube; Oncology: Lung, Non-Small Cell; Oncology: Mesothelioma; Oncology: Ovarian; Oncology: Primary Peritoneal</t>
  </si>
  <si>
    <t>Estrogen receptor positive; Fourth line or greater; HER2 negative; High-grade; Line of therapy N/A; PD-1 Refractory; Platinum-resistant; Platinum-sensitive; Progesterone receptor positive; Second line; Serous; Stage III; Stage IV; Third line; Triple receptor negative; Unresectable</t>
  </si>
  <si>
    <t>Adverse Events
Dose-limiting toxicities
Maximum tolerated dose
Overall response rate
Response evaluation criteria in solid tumors
Safety and Tolerability
Treatment Emergent Adverse Events</t>
  </si>
  <si>
    <t>https://clinicalintelligence.citeline.com/trials/details/445117?qId=6018b51f-9d4d-40dd-a5f3-231bcfda8b90</t>
  </si>
  <si>
    <t>NCT05571839</t>
  </si>
  <si>
    <t>SGN-BB228</t>
  </si>
  <si>
    <t>Oncology: Colorectal; Oncology: Lung, Non-Small Cell; Oncology: Melanoma; Oncology: Mesothelioma; Oncology: Pancreas; Oncology: Unspecified Solid Tumor</t>
  </si>
  <si>
    <t>Advanced; BRAF; PD-1 Refractory; PD-L1 Refractory; Second line; Stage III; Stage IV</t>
  </si>
  <si>
    <t>Adverse Events
Dose-limiting toxicities
Safety and Tolerability</t>
  </si>
  <si>
    <t>Canada; France; Germany; Italy; Switzerland; United Kingdom; United States</t>
  </si>
  <si>
    <t>https://clinicalintelligence.citeline.com/trials/details/444588?qId=6018b51f-9d4d-40dd-a5f3-231bcfda8b90</t>
  </si>
  <si>
    <t>NCT05572684/ KEYNOTE-D88/ LAIR-2 fusion</t>
  </si>
  <si>
    <t>pembrolizumab
NC-410</t>
  </si>
  <si>
    <t>Merck &amp; Co./Merck Sharp &amp; Dohme (MSD)
NextCure</t>
  </si>
  <si>
    <t>Oncology: Cervical; Oncology: Colorectal; Oncology: Endometrial; Oncology: Esophageal; Oncology: Gastric; Oncology: Head/Neck; Oncology: Lung, Non-Small Cell; Oncology: Ovarian; Oncology: Unspecified Solid Tumor</t>
  </si>
  <si>
    <t>Fourth line or greater; MSI-H/dMMR; MSI-L; MSS/pMMR; PD-1 Naive; PD-1 Refractory; PD-L1 Naive; PD-L1 Refractory; Second line; Stage III; Stage IV; Third line</t>
  </si>
  <si>
    <t>Adverse Events
Common Terminology Criteria for Adverse Events
Overall response rate
Response evaluation criteria in solid tumors
Treatment Emergent Adverse Events</t>
  </si>
  <si>
    <t>https://clinicalintelligence.citeline.com/trials/details/444400?qId=6018b51f-9d4d-40dd-a5f3-231bcfda8b90</t>
  </si>
  <si>
    <t>NCT05551117/ Tamarack</t>
  </si>
  <si>
    <t>vobramitamab duocarmazine</t>
  </si>
  <si>
    <t>MacroGenics</t>
  </si>
  <si>
    <t>Oncology: Anal; Oncology: Head/Neck; Oncology: Lung, Non-Small Cell; Oncology: Lung, Small Cell; Oncology: Melanoma; Oncology: Neuroendocrine; Oncology: Prostate</t>
  </si>
  <si>
    <t>(N/A); Hormone refractory; Line of therapy N/A; Metastatic; PD-1 Refractory; PD-L1 Refractory; Pulmonary; Second line; Squamous Cell; Stage III; Stage IV; Third line</t>
  </si>
  <si>
    <t>Overall response rate
Partial response
Progression-free survival
Progressive disease rate
Response evaluation criteria in solid tumors</t>
  </si>
  <si>
    <t>Australia; Belgium; Czech Republic; France; Germany; Italy; Poland; South Korea; Spain; United Kingdom; United States</t>
  </si>
  <si>
    <t>https://clinicalintelligence.citeline.com/trials/details/443178?qId=6018b51f-9d4d-40dd-a5f3-231bcfda8b90</t>
  </si>
  <si>
    <t>NCT05548296</t>
  </si>
  <si>
    <t>prexasertib</t>
  </si>
  <si>
    <t>(Other Cooperative Group)
Acrivon Therapeutics</t>
  </si>
  <si>
    <t>Oncology: Bladder; Oncology: Endometrial; Oncology: Fallopian Tube; Oncology: Ovarian; Oncology: Primary Peritoneal</t>
  </si>
  <si>
    <t>Fourth line or greater; High-grade; PD-1 Naive; PD-1 Refractory; PD-L1 Naive; PD-L1 Refractory; Platinum-resistant; Platinum-sensitive; Second line; Serous; Stage II; Stage III; Stage IV; Third line</t>
  </si>
  <si>
    <t>Adverse Events
Common Terminology Criteria for Adverse Events
Complete response
Dose-limiting toxicities
Magnetic Resonance Imaging
Overall response rate
Response evaluation criteria in solid tumors
Safety and Tolerability</t>
  </si>
  <si>
    <t>https://clinicalintelligence.citeline.com/trials/details/442988?qId=6018b51f-9d4d-40dd-a5f3-231bcfda8b90</t>
  </si>
  <si>
    <t>NCT05542342/ SITISVEAL-M</t>
  </si>
  <si>
    <t>sitravatinib
tislelizumab</t>
  </si>
  <si>
    <t>Bristol-Myers Squibb/Mirati Therapeutics {MethylGene}
(Other Hospital/Academic/Medical Center)
BeiGene</t>
  </si>
  <si>
    <t>Oncology: Melanoma; Oncology: Metastatic Cancer</t>
  </si>
  <si>
    <t>First line; Liver mets; Ocular; PD-1 Naive; PD-L1 Naive; Second line; Stage IV</t>
  </si>
  <si>
    <t>https://clinicalintelligence.citeline.com/trials/details/442108?qId=6018b51f-9d4d-40dd-a5f3-231bcfda8b90</t>
  </si>
  <si>
    <t>NCT05533697</t>
  </si>
  <si>
    <t>mRNA-4359</t>
  </si>
  <si>
    <t>Moderna {Moderna Therapeutics}</t>
  </si>
  <si>
    <t>Oncology: Bladder; Oncology: Breast; Oncology: Colorectal; Oncology: Head/Neck; Oncology: Lung, Non-Small Cell; Oncology: Melanoma; Oncology: Skin, Basal Cell Carcinoma</t>
  </si>
  <si>
    <t>HER2 negative; MSS/pMMR; PD-1 Refractory; PD-L1 Positive; PD-L1 Refractory; Second line; Squamous Cell; Stage III; Stage IV; Triple receptor negative</t>
  </si>
  <si>
    <t>Australia; Poland; Spain; United Kingdom; United States</t>
  </si>
  <si>
    <t>https://clinicalintelligence.citeline.com/trials/details/441928?qId=6018b51f-9d4d-40dd-a5f3-231bcfda8b90</t>
  </si>
  <si>
    <t>NCT05780307</t>
  </si>
  <si>
    <t>IMM-2520</t>
  </si>
  <si>
    <t>(Other Hospital/Academic/Medical Center)
ImmuneOnco Biopharmaceuticals (Shanghai) Co.</t>
  </si>
  <si>
    <t>Oncology: Bladder; Oncology: Breast; Oncology: Cervical; Oncology: Colorectal; Oncology: Esophageal; Oncology: Head/Neck; Oncology: Lung, Non-Small Cell; Oncology: Lung, Small Cell; Oncology: Neuroendocrine; Oncology: Renal; Oncology: Unspecified Solid Tumor</t>
  </si>
  <si>
    <t>(N/A); Fourth line or greater; PD-L1 Refractory; Pulmonary; Second line; Stage III; Stage IV; Third line</t>
  </si>
  <si>
    <t>Adverse Events
Cardiac Telemetry
Clinical benefit rate
Dose-limiting toxicities
Duration of overall response
Maximum tolerated dose
Overall response rate - duration
Overall response rate
Partial response
Progression-free survival
Progressive disease rate
Safety and Tolerability
Serious Adverse Events
Vital signs</t>
  </si>
  <si>
    <t>https://clinicalintelligence.citeline.com/trials/details/441782?qId=6018b51f-9d4d-40dd-a5f3-231bcfda8b90</t>
  </si>
  <si>
    <t>NCT05744427</t>
  </si>
  <si>
    <t>JSKN-003</t>
  </si>
  <si>
    <t>Suzhou Alphamab Co.</t>
  </si>
  <si>
    <t>Oncology: Breast; Oncology: Colorectal; Oncology: Gastric; Oncology: Lung, Non-Small Cell; Oncology: Ovarian; Oncology: Unspecified Solid Tumor</t>
  </si>
  <si>
    <t>Fourth line or greater; HER2 negative; HER2 positive; Platinum-resistant; Second line; Stage III; Stage IV; Third line</t>
  </si>
  <si>
    <t>Maximum tolerated dose
Safety and Tolerability</t>
  </si>
  <si>
    <t>https://clinicalintelligence.citeline.com/trials/details/440414?qId=6018b51f-9d4d-40dd-a5f3-231bcfda8b90</t>
  </si>
  <si>
    <t>NCT05833984</t>
  </si>
  <si>
    <t>Oncology: Breast; Oncology: Cervical; Oncology: Colorectal; Oncology: Endometrial; Oncology: Esophageal; Oncology: Head/Neck; Oncology: Liver; Oncology: Lung, Non-Small Cell; Oncology: Lung, Small Cell; Oncology: Lymphoma, Hodgkin's; Oncology: Melanoma; Oncology: Neuroendocrine; Oncology: Ovarian; Oncology: Pancreas; Oncology: Renal; Oncology: Unspecified Solid Tumor</t>
  </si>
  <si>
    <t>BRCA; Classical; Extensive; Fourth line or greater; HER2 negative; Metastatic; PD-1 Naive; PD-1 Refractory; PD-L1 Naive; PD-L1 Refractory; Pulmonary; Second line; Squamous Cell; Stage II; Stage III; Stage IV; Third line; Triple receptor negative</t>
  </si>
  <si>
    <t>Adverse Events
Dose-limiting toxicities
Maximum tolerated dose
Overall response rate
Safety and Tolerability</t>
  </si>
  <si>
    <t>https://clinicalintelligence.citeline.com/trials/details/439955?qId=6018b51f-9d4d-40dd-a5f3-231bcfda8b90</t>
  </si>
  <si>
    <t>NCT05494918</t>
  </si>
  <si>
    <t>Suzhou Alphamab Co./Alphamab (Australia) Co Pty</t>
  </si>
  <si>
    <t>Oncology: Bladder; Oncology: Breast; Oncology: Esophageal; Oncology: Gastric; Oncology: Head/Neck; Oncology: Lung, Non-Small Cell; Oncology: Ovarian; Oncology: Unspecified Solid Tumor</t>
  </si>
  <si>
    <t>Fourth line or greater; HER2 low; HER2 positive; Platinum-resistant; Second line; Stage III; Stage IV</t>
  </si>
  <si>
    <t>https://clinicalintelligence.citeline.com/trials/details/439368?qId=6018b51f-9d4d-40dd-a5f3-231bcfda8b90</t>
  </si>
  <si>
    <t>NCT05489211/ TROPION-PanTumor03</t>
  </si>
  <si>
    <t>Oncology: Bile Duct (Cholangiocarcinoma); Oncology: Bladder; Oncology: Colorectal; Oncology: Endometrial; Oncology: Esophageal; Oncology: Fallopian Tube; Oncology: Gastric; Oncology: Ovarian; Oncology: Primary Peritoneal; Oncology: Prostate; Oncology: Renal</t>
  </si>
  <si>
    <t>First line; Fourth line or greater; HER2 negative; High-grade; Hormone refractory; MSS/pMMR; PD-L1 Positive; Platinum-resistant; Platinum-sensitive; Second line; Stage III; Stage IV; Third line</t>
  </si>
  <si>
    <t>Adverse Events
Cardiac Telemetry
Overall response rate
Progression-free survival
PSA progression
Response evaluation criteria in solid tumors
Safety and Tolerability
Serious Adverse Events
Vital signs</t>
  </si>
  <si>
    <t>Canada; China; France; Germany; Italy; Japan; Poland; South Korea; Spain; Switzerland; Taiwan, China; Turkey; United Kingdom; United States</t>
  </si>
  <si>
    <t>https://clinicalintelligence.citeline.com/trials/details/438958?qId=6018b51f-9d4d-40dd-a5f3-231bcfda8b90</t>
  </si>
  <si>
    <t>NCT05471856</t>
  </si>
  <si>
    <t>ezabenlimab
BI-1703880</t>
  </si>
  <si>
    <t>Dose-limiting toxicities
Maximum tolerated dose</t>
  </si>
  <si>
    <t>Japan; Spain; United Kingdom; United States</t>
  </si>
  <si>
    <t>https://clinicalintelligence.citeline.com/trials/details/437805?qId=6018b51f-9d4d-40dd-a5f3-231bcfda8b90</t>
  </si>
  <si>
    <t>NCT05543330</t>
  </si>
  <si>
    <t>M-701</t>
  </si>
  <si>
    <t>Wuhan YZY Biopharma Co.</t>
  </si>
  <si>
    <t>Oncology: Lung, Non-Small Cell; Oncology: Mesothelioma</t>
  </si>
  <si>
    <t>(N/A); EGFR; Fourth line or greater; Line of therapy N/A; Second line; Stage III; Stage IV; Third line</t>
  </si>
  <si>
    <t>Adverse Events
Common Terminology Criteria for Adverse Events
Disease Progression
Dose-limiting toxicities
Maximum tolerated dose
Overall response rate
Safety and Tolerability
Vital signs</t>
  </si>
  <si>
    <t>https://clinicalintelligence.citeline.com/trials/details/436656?qId=6018b51f-9d4d-40dd-a5f3-231bcfda8b90</t>
  </si>
  <si>
    <t>NCT05443126</t>
  </si>
  <si>
    <t>A-400</t>
  </si>
  <si>
    <t>Ellipses Pharma</t>
  </si>
  <si>
    <t>Oncology: Endometrial; Oncology: Lung, Non-Small Cell; Oncology: Neuroendocrine; Oncology: Pancreas; Oncology: Thyroid; Oncology: Unspecified Solid Tumor</t>
  </si>
  <si>
    <t>Fourth line or greater; Gastrointestinal; Line of therapy N/A; Locally advanced; Medullary; Papillary; Second line; Stage III; Stage IV; Third line</t>
  </si>
  <si>
    <t>France; Spain; United Kingdom; United States</t>
  </si>
  <si>
    <t>https://clinicalintelligence.citeline.com/trials/details/435157?qId=6018b51f-9d4d-40dd-a5f3-231bcfda8b90</t>
  </si>
  <si>
    <t>NCT05411133</t>
  </si>
  <si>
    <t>cabotamig</t>
  </si>
  <si>
    <t>Arbele</t>
  </si>
  <si>
    <t>Oncology: Bile Duct (Cholangiocarcinoma); Oncology: Colorectal; Oncology: Gastric; Oncology: Liver; Oncology: Metastatic Cancer; Oncology: Pancreas</t>
  </si>
  <si>
    <t>Line of therapy N/A; Liver mets; Stage III; Stage IV; Unresectable</t>
  </si>
  <si>
    <t>Americas; Asia; Australia/Oceania; North America</t>
  </si>
  <si>
    <t>Australia; China; Hong Kong, S.A.R., China; Japan; Singapore; United States</t>
  </si>
  <si>
    <t>https://clinicalintelligence.citeline.com/trials/details/434261?qId=6018b51f-9d4d-40dd-a5f3-231bcfda8b90</t>
  </si>
  <si>
    <t>NCT05410145</t>
  </si>
  <si>
    <t>D3S-001</t>
  </si>
  <si>
    <t>D3 Bio (Wuxi) Co.</t>
  </si>
  <si>
    <t>Oncology: Colorectal; Oncology: Lung, Non-Small Cell; Oncology: Pancreas; Oncology: Unspecified Solid Tumor</t>
  </si>
  <si>
    <t>Adverse Events
Cardiac Telemetry
Dose-limiting toxicities
Maximum tolerated dose
Response evaluation criteria in solid tumors
Safety and Tolerability
Treatment Emergent Adverse Events
Vital signs</t>
  </si>
  <si>
    <t>Australia; China; France; Germany; Hong Kong, S.A.R., China; Italy; Japan; South Korea; Spain; United States</t>
  </si>
  <si>
    <t>https://clinicalintelligence.citeline.com/trials/details/434149?qId=6018b51f-9d4d-40dd-a5f3-231bcfda8b90</t>
  </si>
  <si>
    <t>NCT05490472</t>
  </si>
  <si>
    <t>JAB-2000</t>
  </si>
  <si>
    <t>Beijing Jacobio Pharmaceuticals Co.</t>
  </si>
  <si>
    <t>Oncology: Breast; Oncology: Lung, Small Cell; Oncology: Neuroendocrine</t>
  </si>
  <si>
    <t>(N/A); Estrogen receptor positive; HER2 negative; Line of therapy N/A; Pulmonary; Second line; Stage III; Stage IV; Triple receptor negative</t>
  </si>
  <si>
    <t>Adverse Events
Cardiac Telemetry
Common Terminology Criteria for Adverse Events
Complete response
Disease Progression
Dose-limiting toxicities
Duration of overall response
Overall response rate - duration
Overall response rate
Partial response
Progressive disease rate
Response evaluation criteria in solid tumors
Safety and Tolerability
Vital signs</t>
  </si>
  <si>
    <t>https://clinicalintelligence.citeline.com/trials/details/433818?qId=6018b51f-9d4d-40dd-a5f3-231bcfda8b90</t>
  </si>
  <si>
    <t>NCT05394675/ REFMAL 823</t>
  </si>
  <si>
    <t>DS-9606</t>
  </si>
  <si>
    <t>Oncology: Breast; Oncology: Endometrial; Oncology: Esophageal; Oncology: Fallopian Tube; Oncology: Gastric; Oncology: Lung, Non-Small Cell; Oncology: Ovarian; Oncology: Pancreas; Oncology: Primary Peritoneal; Oncology: Testicular; Oncology: Unspecified Solid Tumor</t>
  </si>
  <si>
    <t>Adenocarcinoma; Fourth line or greater; Large Cell; Second line; Stage III; Stage IV; Third line</t>
  </si>
  <si>
    <t>Dose-limiting toxicities
Maximum tolerated dose
Overall response rate
Safety and Tolerability
Treatment Emergent Adverse Events</t>
  </si>
  <si>
    <t>https://clinicalintelligence.citeline.com/trials/details/433231?qId=6018b51f-9d4d-40dd-a5f3-231bcfda8b90</t>
  </si>
  <si>
    <t>NCT05386108/ ELECTRA</t>
  </si>
  <si>
    <t>elacestrant
abemaciclib</t>
  </si>
  <si>
    <t>Oncology: Breast; Oncology: Metastatic Cancer</t>
  </si>
  <si>
    <t>CNS mets; Estrogen receptor positive; First line; Fourth line or greater; HER2 negative; Progesterone receptor positive; Second line; Stage III; Stage IV; Third line</t>
  </si>
  <si>
    <t>Common Terminology Criteria for Adverse Events
Complete response
Disease Progression
Dose-limiting toxicities
Overall response rate
Partial response
Response evaluation criteria in solid tumors</t>
  </si>
  <si>
    <t>Belgium; France; Germany; Greece; Italy; South Korea; Spain; Turkey; United Kingdom; United States</t>
  </si>
  <si>
    <t>https://clinicalintelligence.citeline.com/trials/details/432839?qId=6018b51f-9d4d-40dd-a5f3-231bcfda8b90</t>
  </si>
  <si>
    <t>NCT05382559</t>
  </si>
  <si>
    <t>ASP-3082</t>
  </si>
  <si>
    <t>Astellas Pharma</t>
  </si>
  <si>
    <t>Fourth line or greater; KRAS; Second line; Stage III; Stage IV; Third line</t>
  </si>
  <si>
    <t>Adverse Events
Cardiac Telemetry
Disease Progression
Dose-limiting toxicities
Safety and Tolerability
Serious Adverse Events
Vital signs</t>
  </si>
  <si>
    <t>Australia; Canada; China; France; Japan; South Korea; Spain; United States</t>
  </si>
  <si>
    <t>https://clinicalintelligence.citeline.com/trials/details/432495?qId=6018b51f-9d4d-40dd-a5f3-231bcfda8b90</t>
  </si>
  <si>
    <t>NCT05639751</t>
  </si>
  <si>
    <t>PRT-SCA2</t>
  </si>
  <si>
    <t>Prelude Therapeutics</t>
  </si>
  <si>
    <t>Oncology: Esophageal; Oncology: Lung, Non-Small Cell; Oncology: Unspecified Solid Tumor</t>
  </si>
  <si>
    <t>Adverse Events
Common Terminology Criteria for Adverse Events
Dose-limiting toxicities
Maximum tolerated dose
Safety and Tolerability</t>
  </si>
  <si>
    <t>France; Netherlands; Singapore; Spain; United States</t>
  </si>
  <si>
    <t>https://clinicalintelligence.citeline.com/trials/details/431803?qId=6018b51f-9d4d-40dd-a5f3-231bcfda8b90</t>
  </si>
  <si>
    <t>NCT05347134/ OptiTROP-Breast01</t>
  </si>
  <si>
    <t>Sichuan Kelun Pharmaceutical Co./Sichuan Kelun Pharmaceutical Research Institute Co.</t>
  </si>
  <si>
    <t>Fourth line or greater; HER2 low; HER2 negative; Liver mets; PD-1 Refractory; PD-L1 Refractory; Stage III; Stage IV; Third line; Triple receptor negative</t>
  </si>
  <si>
    <t>https://clinicalintelligence.citeline.com/trials/details/430661?qId=6018b51f-9d4d-40dd-a5f3-231bcfda8b90</t>
  </si>
  <si>
    <t>NCT05652686/ the SKYBRIDGE Study</t>
  </si>
  <si>
    <t>PT-217</t>
  </si>
  <si>
    <t>Phanes Therapeutics</t>
  </si>
  <si>
    <t>Oncology: Lung, Small Cell; Oncology: Neuroendocrine; Oncology: Prostate</t>
  </si>
  <si>
    <t>Extensive; Gastrointestinal; Maintenance/Consolidation; Metastatic; Other; Pancreatic; PD-1 Refractory; PD-L1 Refractory; Pulmonary; Second line; Stage III; Stage IV</t>
  </si>
  <si>
    <t>https://clinicalintelligence.citeline.com/trials/details/430016?qId=6018b51f-9d4d-40dd-a5f3-231bcfda8b90</t>
  </si>
  <si>
    <t>NCT05482893/ TWINPEAK/ KEYNOTE-F58 (MK-3475-F58)</t>
  </si>
  <si>
    <t>pembrolizumab
PT-886</t>
  </si>
  <si>
    <t>Merck &amp; Co./Merck Sharp &amp; Dohme (MSD)
Phanes Therapeutics</t>
  </si>
  <si>
    <t>Oncology: Esophageal; Oncology: Gastric; Oncology: Pancreas</t>
  </si>
  <si>
    <t>First line; HER2 positive; Second line; Stage III; Stage IV</t>
  </si>
  <si>
    <t>https://clinicalintelligence.citeline.com/trials/details/430015?qId=6018b51f-9d4d-40dd-a5f3-231bcfda8b90</t>
  </si>
  <si>
    <t>NCT05434234</t>
  </si>
  <si>
    <t>Oncology: Prostate; Oncology: Unspecified Solid Tumor</t>
  </si>
  <si>
    <t>Adverse Events
Complete response
Dose-limiting toxicities
Maximum tolerated dose
Overall response rate
Partial response
PSA progression
Response evaluation criteria in solid tumors
Response rate
Safety and Tolerability</t>
  </si>
  <si>
    <t>https://clinicalintelligence.citeline.com/trials/details/429598?qId=6018b51f-9d4d-40dd-a5f3-231bcfda8b90</t>
  </si>
  <si>
    <t>NCT05288205</t>
  </si>
  <si>
    <t>JAB-3312
glecirasib</t>
  </si>
  <si>
    <t>KRAS; Second line; Stage III; Stage IV</t>
  </si>
  <si>
    <t>https://clinicalintelligence.citeline.com/trials/details/427883?qId=6018b51f-9d4d-40dd-a5f3-231bcfda8b90</t>
  </si>
  <si>
    <t>NCT05270213</t>
  </si>
  <si>
    <t>RBS-2418</t>
  </si>
  <si>
    <t>Riboscience</t>
  </si>
  <si>
    <t>Adverse Events
Area under the curve score
Cmax
Common Terminology Criteria for Adverse Events
Dose-limiting toxicities
Elimination half-life
Maximum tolerated dose
Plasma concentration
Safety and Tolerability
Treatment Emergent Adverse Events</t>
  </si>
  <si>
    <t>https://clinicalintelligence.citeline.com/trials/details/426864?qId=6018b51f-9d4d-40dd-a5f3-231bcfda8b90</t>
  </si>
  <si>
    <t>NCT05262400</t>
  </si>
  <si>
    <t>PF-07104091 + PF-07220060</t>
  </si>
  <si>
    <t>Oncology: Breast; Oncology: Unspecified Solid Tumor</t>
  </si>
  <si>
    <t>Estrogen receptor positive; Fourth line or greater; HER2 negative; HER2 positive; Progesterone receptor positive; Second line; Stage III; Stage IV; Third line</t>
  </si>
  <si>
    <t>Adverse Events
Common Terminology Criteria for Adverse Events
Dose-limiting toxicities
Heart rate corrected QT interval
Maximum tolerated dose
Safety and Tolerability
Treatment Emergent Adverse Events
Vital signs</t>
  </si>
  <si>
    <t>Argentina; Brazil; Bulgaria; China; Czech Republic; Mexico; South Africa; Spain; United States</t>
  </si>
  <si>
    <t>https://clinicalintelligence.citeline.com/trials/details/426377?qId=6018b51f-9d4d-40dd-a5f3-231bcfda8b90</t>
  </si>
  <si>
    <t>NCT05238922</t>
  </si>
  <si>
    <t>INCB-0123667</t>
  </si>
  <si>
    <t>Oncology: Breast; Oncology: Endometrial; Oncology: Esophageal; Oncology: Fallopian Tube; Oncology: Gastric; Oncology: Ovarian; Oncology: Primary Peritoneal; Oncology: Soft Tissue Sarcoma; Oncology: Unspecified Solid Tumor</t>
  </si>
  <si>
    <t>Adverse Events
Common Terminology Criteria for Adverse Events
Dose-limiting toxicities
Treatment Emergent Adverse Events</t>
  </si>
  <si>
    <t>France; Italy; Japan; Netherlands; Switzerland; United Kingdom; United States</t>
  </si>
  <si>
    <t>https://clinicalintelligence.citeline.com/trials/details/424965?qId=6018b51f-9d4d-40dd-a5f3-231bcfda8b90</t>
  </si>
  <si>
    <t>NCT05477849</t>
  </si>
  <si>
    <t>VG-2025</t>
  </si>
  <si>
    <t>Virogin Biotech</t>
  </si>
  <si>
    <t>Oncology: Bile Duct (Cholangiocarcinoma); Oncology: Colorectal; Oncology: Liver; Oncology: Lung, Non-Small Cell; Oncology: Neuroendocrine; Oncology: Pancreas; Oncology: Small Intestine; Oncology: Unspecified Solid Tumor</t>
  </si>
  <si>
    <t>Fourth line or greater; PD-L1 Refractory; Second line; Stage III; Stage IV; Third line; Unspecified</t>
  </si>
  <si>
    <t>Adverse Events
Cardiac Telemetry
Common Terminology Criteria for Adverse Events
Dose-limiting toxicities
Maximum tolerated dose
Safety and Tolerability
Serious Adverse Events
Vital signs</t>
  </si>
  <si>
    <t>https://clinicalintelligence.citeline.com/trials/details/424828?qId=6018b51f-9d4d-40dd-a5f3-231bcfda8b90</t>
  </si>
  <si>
    <t>NCT05229497</t>
  </si>
  <si>
    <t>Oncology: Bladder; Oncology: Breast; Oncology: Cervical; Oncology: Colorectal; Oncology: Esophageal; Oncology: Head/Neck; Oncology: Liver; Oncology: Lung, Non-Small Cell; Oncology: Lung, Small Cell; Oncology: Neuroendocrine; Oncology: Ovarian; Oncology: Unspecified Solid Tumor</t>
  </si>
  <si>
    <t>(N/A); First line; HER2 negative; PD-1 Naive; PD-L1 Naive; PD-L1 Positive; Platinum-resistant; Pulmonary; Second line; Squamous Cell; Stage III; Stage IV; Triple receptor negative; Untreated</t>
  </si>
  <si>
    <t>https://clinicalintelligence.citeline.com/trials/details/424582?qId=6018b51f-9d4d-40dd-a5f3-231bcfda8b90</t>
  </si>
  <si>
    <t>NCT05668585</t>
  </si>
  <si>
    <t>CFT-1946</t>
  </si>
  <si>
    <t>C4 Therapeutics</t>
  </si>
  <si>
    <t>Oncology: Colorectal; Oncology: Lung, Non-Small Cell; Oncology: Melanoma; Oncology: Pancreas; Oncology: Thyroid; Oncology: Unspecified Cancer</t>
  </si>
  <si>
    <t>Adjuvant; BRAF; Fourth line or greater; Locally advanced; Metastatic; MSI-H/dMMR; MSS/pMMR; Neoadjuvant; PD-1 Refractory; PD-L1 Refractory; Second line; Stage III; Stage IV; Third line</t>
  </si>
  <si>
    <t>Adverse Events
Common Terminology Criteria for Adverse Events
Dose-limiting toxicities
Overall response rate
Response evaluation criteria in solid tumors
Safety and Tolerability</t>
  </si>
  <si>
    <t>https://clinicalintelligence.citeline.com/trials/details/423970?qId=6018b51f-9d4d-40dd-a5f3-231bcfda8b90</t>
  </si>
  <si>
    <t>NCT05208762</t>
  </si>
  <si>
    <t>SGN-PDL1V</t>
  </si>
  <si>
    <t>Oncology: Breast; Oncology: Esophageal; Oncology: Head/Neck; Oncology: Lung, Non-Small Cell; Oncology: Melanoma; Oncology: Ovarian; Oncology: Unspecified Solid Tumor</t>
  </si>
  <si>
    <t>HER2 negative; PD-L1 Naive; PD-L1 Positive; Second line; Squamous Cell; Stage III; Stage IV; Triple receptor negative</t>
  </si>
  <si>
    <t>Belgium; Canada; France; Germany; Italy; Netherlands; Spain; United Kingdom; United States</t>
  </si>
  <si>
    <t>https://clinicalintelligence.citeline.com/trials/details/423575?qId=6018b51f-9d4d-40dd-a5f3-231bcfda8b90</t>
  </si>
  <si>
    <t>NCT05199272</t>
  </si>
  <si>
    <t>23ME-00610</t>
  </si>
  <si>
    <t>Oncology: Breast; Oncology: Cervical; Oncology: Colorectal; Oncology: Endometrial; Oncology: Fallopian Tube; Oncology: Lung, Small Cell; Oncology: Neuroendocrine; Oncology: Ovarian; Oncology: Pancreas; Oncology: Primary Peritoneal; Oncology: Renal; Oncology: Soft Tissue Sarcoma; Oncology: Unspecified Solid Tumor</t>
  </si>
  <si>
    <t>(N/A); Estrogen receptor positive; Fourth line or greater; HER2 positive; High-grade; Intermediate-grade; Line of therapy N/A; Locally advanced; Low-grade; Merkel; Metastatic; MSI-H/dMMR; Platinum-resistant; Progesterone receptor positive; Pulmonary; Second line; Stage III; Stage IV; Third line</t>
  </si>
  <si>
    <t>Adverse Events
Disease Progression
Dose-limiting toxicities
Maximum tolerated dose
Overall response rate
Response evaluation criteria in solid tumors
Safety and Tolerability
Serious Adverse Events</t>
  </si>
  <si>
    <t>https://clinicalintelligence.citeline.com/trials/details/423199?qId=6018b51f-9d4d-40dd-a5f3-231bcfda8b90</t>
  </si>
  <si>
    <t>SINANLOSARC</t>
  </si>
  <si>
    <t>catequentinib
sintilimab</t>
  </si>
  <si>
    <t>(Other Hospital/Academic/Medical Center)
Sino Biopharmaceutical/Chia Tai Tianqing Pharmaceutical Group Co.
Innovent Biologics (Suzhou) Co.</t>
  </si>
  <si>
    <t>Oncology: Osteosarcoma; Oncology: Soft Tissue Sarcoma</t>
  </si>
  <si>
    <t>Metastatic; PD-1 Naive; PD-L1 Naive; Second line; Unresectable</t>
  </si>
  <si>
    <t>https://clinicalintelligence.citeline.com/trials/details/421888?qId=6018b51f-9d4d-40dd-a5f3-231bcfda8b90</t>
  </si>
  <si>
    <t>NCT05332574</t>
  </si>
  <si>
    <t>GB263T</t>
  </si>
  <si>
    <t>Genor Biopharma Co.</t>
  </si>
  <si>
    <t>Oncology: Colorectal; Oncology: Esophageal; Oncology: Gastric; Oncology: Head/Neck; Oncology: Lung, Non-Small Cell; Oncology: Unspecified Solid Tumor</t>
  </si>
  <si>
    <t>EGFR; Fourth line or greater; PD-1 Refractory; PD-L1 Refractory; Second line; Squamous Cell; Stage III; Stage IV; Third line</t>
  </si>
  <si>
    <t>Adverse Events
Disease Progression
Dose-limiting toxicities
Overall response rate
Safety and Tolerability
Serious Adverse Events</t>
  </si>
  <si>
    <t>https://clinicalintelligence.citeline.com/trials/details/421832?qId=6018b51f-9d4d-40dd-a5f3-231bcfda8b90</t>
  </si>
  <si>
    <t>NCT05359445</t>
  </si>
  <si>
    <t>IMA-401</t>
  </si>
  <si>
    <t>Bristol-Myers Squibb
immatics biotechnologies</t>
  </si>
  <si>
    <t>Fourth line or greater; Second line; Stage III; Stage IV; Third line</t>
  </si>
  <si>
    <t>https://clinicalintelligence.citeline.com/trials/details/420810?qId=6018b51f-9d4d-40dd-a5f3-231bcfda8b90</t>
  </si>
  <si>
    <t>NCT05155332</t>
  </si>
  <si>
    <t>ezabenlimab
BI-1831169</t>
  </si>
  <si>
    <t>Complete response
Disease Progression
Dose-limiting toxicities
Immunogenicity (other timeframe)
Immunogenicity
Maximum tolerated dose
Overall response rate
Partial response
Safety and Tolerability</t>
  </si>
  <si>
    <t>Austria; Belgium; France; Germany; Spain; United States</t>
  </si>
  <si>
    <t>https://clinicalintelligence.citeline.com/trials/details/420536?qId=6018b51f-9d4d-40dd-a5f3-231bcfda8b90</t>
  </si>
  <si>
    <t>ERICA</t>
  </si>
  <si>
    <t>trastuzumab
dexamethasone
olanzapine
undisclosed - 5-HT3 antagonist</t>
  </si>
  <si>
    <t>Oncology: Breast; Oncology: Supportive Care</t>
  </si>
  <si>
    <t>Emesis; HER2 low; HER2 positive; Line of therapy N/A; Stage III; Stage IV</t>
  </si>
  <si>
    <t>Complete response
Emesis control</t>
  </si>
  <si>
    <t>https://clinicalintelligence.citeline.com/trials/details/420169?qId=6018b51f-9d4d-40dd-a5f3-231bcfda8b90</t>
  </si>
  <si>
    <t>NCT05423977</t>
  </si>
  <si>
    <t>ADC-2122</t>
  </si>
  <si>
    <t>Zhejiang Hisun Pharmaceutical Co.
Zhejiang Hisun Pharmaceutical Co./Hisun Pharmaceutical (Hangzhou) Co.
Hangzhou Adcoris Biopharma Co.
Zova Biotherapeutics</t>
  </si>
  <si>
    <t>Oncology: Breast; Oncology: Colorectal; Oncology: Esophageal; Oncology: Gastric; Oncology: Lung, Non-Small Cell; Oncology: Prostate; Oncology: Unspecified Solid Tumor</t>
  </si>
  <si>
    <t>First line; Fourth line or greater; HER2 positive; Line of therapy N/A; Second line; Stage III; Stage IV</t>
  </si>
  <si>
    <t>Adverse Events
Cardiac Telemetry
Dose-limiting toxicities
Maximum tolerated dose
Safety and Tolerability
Serious Adverse Events
Vital signs</t>
  </si>
  <si>
    <t>https://clinicalintelligence.citeline.com/trials/details/419195?qId=6018b51f-9d4d-40dd-a5f3-231bcfda8b90</t>
  </si>
  <si>
    <t>NCT05464030/ PROCEADE-CRC-01</t>
  </si>
  <si>
    <t>M-9140</t>
  </si>
  <si>
    <t>Oncology: Colorectal; Oncology: Esophageal; Oncology: Gastric</t>
  </si>
  <si>
    <t>BRAF; Fourth line or greater; KRAS; Line of therapy N/A; MSI-H/dMMR; NRAS; PD-1 Refractory; PD-L1 Refractory; Second line; Stage III; Stage IV; Third line</t>
  </si>
  <si>
    <t>Adverse Events
Dose-limiting toxicities
Duration of overall response
Overall response rate
Response evaluation criteria in solid tumors</t>
  </si>
  <si>
    <t>Canada; Japan; South Korea; Spain; United States</t>
  </si>
  <si>
    <t>https://clinicalintelligence.citeline.com/trials/details/419023?qId=6018b51f-9d4d-40dd-a5f3-231bcfda8b90</t>
  </si>
  <si>
    <t>NCT05123482/ BLUESTAR</t>
  </si>
  <si>
    <t>rilvegostomig
puxitatug samrotecan</t>
  </si>
  <si>
    <t>Oncology: Bile Duct (Cholangiocarcinoma); Oncology: Breast; Oncology: Endometrial; Oncology: Fallopian Tube; Oncology: Ovarian; Oncology: Primary Peritoneal; Oncology: Unspecified Solid Tumor</t>
  </si>
  <si>
    <t>HER2 negative; Second line; Serous; Stage III; Stage IV; Triple receptor negative</t>
  </si>
  <si>
    <t>Adverse Events
Clinical benefit rate
Dose-limiting toxicities
Maximum tolerated dose
Overall response rate
Overall survival
Progression-free survival
Safety and Tolerability
Serious Adverse Events
Vital signs</t>
  </si>
  <si>
    <t>Australia; Belgium; Canada; China; Hungary; Italy; Japan; Netherlands; Poland; South Korea; Spain; Taiwan, China; Thailand; United Kingdom; United States</t>
  </si>
  <si>
    <t>https://clinicalintelligence.citeline.com/trials/details/418490?qId=6018b51f-9d4d-40dd-a5f3-231bcfda8b90</t>
  </si>
  <si>
    <t>NCT05154604</t>
  </si>
  <si>
    <t>SHR-A1921</t>
  </si>
  <si>
    <t>Oncology: Breast; Oncology: Lung, Non-Small Cell; Oncology: Lung, Small Cell; Oncology: Neuroendocrine; Oncology: Ovarian; Oncology: Unspecified Solid Tumor</t>
  </si>
  <si>
    <t>Adenocarcinoma; EGFR; Extensive; Fourth line or greater; HER2 negative; Large Cell; Metastatic; PD-1 Refractory; PD-L1 Refractory; Platinum-resistant; Pulmonary; Second line; Squamous Cell; Stage III; Stage IV; Third line; Triple receptor negative</t>
  </si>
  <si>
    <t>Adverse Events
Cardiac Telemetry
Common Terminology Criteria for Adverse Events
Dose-limiting toxicities
Maximum tolerated dose
Safety and Tolerability
Vital signs</t>
  </si>
  <si>
    <t>https://clinicalintelligence.citeline.com/trials/details/418255?qId=6018b51f-9d4d-40dd-a5f3-231bcfda8b90</t>
  </si>
  <si>
    <t>NCT05103683/ TORL123-001/ TRIO-049</t>
  </si>
  <si>
    <t>TORL-1-23</t>
  </si>
  <si>
    <t>(Other Cooperative Group)
TORL Biotherapeutics</t>
  </si>
  <si>
    <t>Oncology: Endometrial; Oncology: Lung, Non-Small Cell; Oncology: Ovarian; Oncology: Testicular; Oncology: Unspecified Solid Tumor</t>
  </si>
  <si>
    <t>Fourth line or greater; Line of therapy N/A; Platinum-resistant; Second line; Stage III; Stage IV; Third line</t>
  </si>
  <si>
    <t>https://clinicalintelligence.citeline.com/trials/details/417399?qId=6018b51f-9d4d-40dd-a5f3-231bcfda8b90</t>
  </si>
  <si>
    <t>NCT05269316</t>
  </si>
  <si>
    <t>senaparib
IMP-9064</t>
  </si>
  <si>
    <t>Impact Therapeutics</t>
  </si>
  <si>
    <t>Oncology: Bile Duct (Cholangiocarcinoma); Oncology: Breast; Oncology: Colorectal; Oncology: Endometrial; Oncology: Head/Neck; Oncology: Lung, Non-Small Cell; Oncology: Mesothelioma; Oncology: Ovarian; Oncology: Pancreas; Oncology: Renal; Oncology: Small Intestine; Oncology: Soft Tissue Sarcoma; Oncology: Unspecified Solid Tumor</t>
  </si>
  <si>
    <t>(N/A); Fourth line or greater; Second line; Stage III; Stage IV; Third line</t>
  </si>
  <si>
    <t>Australia; China; Taiwan, China; United States</t>
  </si>
  <si>
    <t>https://clinicalintelligence.citeline.com/trials/details/417257?qId=6018b51f-9d4d-40dd-a5f3-231bcfda8b90</t>
  </si>
  <si>
    <t>NCT05094336</t>
  </si>
  <si>
    <t>AMG-193</t>
  </si>
  <si>
    <t>Oncology: Bile Duct (Cholangiocarcinoma); Oncology: CNS, Glioblastoma; Oncology: Esophageal; Oncology: Gallbladder; Oncology: Gastric; Oncology: Head/Neck; Oncology: Lung, Non-Small Cell; Oncology: Mesothelioma; Oncology: Ovarian; Oncology: Pancreas; Oncology: Renal; Oncology: Unspecified Solid Tumor</t>
  </si>
  <si>
    <t>(N/A); Adenocarcinoma; Advanced; Fourth line or greater; PD-1 Refractory; PD-L1 Refractory; Second line; Squamous Cell; Stage III; Stage IV; Third line</t>
  </si>
  <si>
    <t>Adverse Events
Cardiac Telemetry
Dose-limiting toxicities
Maximum tolerated dose
Overall response rate
Safety and Tolerability
Serious Adverse Events
Treatment Emergent Adverse Events
Vital signs</t>
  </si>
  <si>
    <t>Australia; Austria; Belgium; Canada; China; France; Germany; Hong Kong, S.A.R., China; Japan; South Korea; Switzerland; Taiwan, China; United Kingdom; United States</t>
  </si>
  <si>
    <t>https://clinicalintelligence.citeline.com/trials/details/416944?qId=6018b51f-9d4d-40dd-a5f3-231bcfda8b90</t>
  </si>
  <si>
    <t>NCT05089916/ ROSE</t>
  </si>
  <si>
    <t>osimertinib (tablet)</t>
  </si>
  <si>
    <t>Oncology: Lung, Non-Small Cell; Oncology: Metastatic Cancer</t>
  </si>
  <si>
    <t>Bone mets; CNS mets; EGFR; Other mets; Second line; Stage IV</t>
  </si>
  <si>
    <t>Adverse Events
Common Terminology Criteria for Adverse Events
Congestive heart failure
Pulmonary function test
Safety and Tolerability</t>
  </si>
  <si>
    <t>https://clinicalintelligence.citeline.com/trials/details/416556?qId=6018b51f-9d4d-40dd-a5f3-231bcfda8b90</t>
  </si>
  <si>
    <t>NCT05114759</t>
  </si>
  <si>
    <t>SHR-A2009</t>
  </si>
  <si>
    <t>Oncology: Lung, Non-Small Cell; Oncology: Metastatic Cancer; Oncology: Unspecified Solid Tumor</t>
  </si>
  <si>
    <t>Bone mets; EGFR; Fourth line or greater; Liver mets; Second line; Stage III; Stage IV; Third line</t>
  </si>
  <si>
    <t>China; Japan; South Korea</t>
  </si>
  <si>
    <t>https://clinicalintelligence.citeline.com/trials/details/416183?qId=6018b51f-9d4d-40dd-a5f3-231bcfda8b90</t>
  </si>
  <si>
    <t>NCT05077709/ KEYNOTE-D38</t>
  </si>
  <si>
    <t>imsapepimut
IO-103</t>
  </si>
  <si>
    <t>Merck &amp; Co./Merck Sharp &amp; Dohme (MSD)
IO Biotech
NeoGenomics
Almac Group</t>
  </si>
  <si>
    <t>Oncology: Bladder; Oncology: Head/Neck; Oncology: Lung, Non-Small Cell; Oncology: Renal</t>
  </si>
  <si>
    <t>First line; PD-1 Naive; PD-L1 High; PD-L1 Naive; PD-L1 Positive; Squamous Cell; Stage III; Stage IV</t>
  </si>
  <si>
    <t>Spain; United Kingdom; United States</t>
  </si>
  <si>
    <t>https://clinicalintelligence.citeline.com/trials/details/416007?qId=6018b51f-9d4d-40dd-a5f3-231bcfda8b90</t>
  </si>
  <si>
    <t>NCT05205850</t>
  </si>
  <si>
    <t>RC-118</t>
  </si>
  <si>
    <t>Oncology: Bile Duct (Cholangiocarcinoma); Oncology: Esophageal; Oncology: Gastric; Oncology: Ovarian; Oncology: Pancreas; Oncology: Unspecified Solid Tumor</t>
  </si>
  <si>
    <t>First line; Fourth line or greater; Second line; Stage III; Stage IV; Third line</t>
  </si>
  <si>
    <t>Adverse Events
Complete response
Dose-limiting toxicities
Overall response rate
Partial response
Safety and Tolerability
Vital signs</t>
  </si>
  <si>
    <t>https://clinicalintelligence.citeline.com/trials/details/415778?qId=6018b51f-9d4d-40dd-a5f3-231bcfda8b90</t>
  </si>
  <si>
    <t>NCT05065021/ Re-VOLVE</t>
  </si>
  <si>
    <t>GlaxoSmithKline
University Health Network, Toronto/Princess Margaret Cancer Centre {Princess Margaret Hospital}
University Health Network, Toronto</t>
  </si>
  <si>
    <t>Oncology: Endometrial; Oncology: Fallopian Tube; Oncology: Ovarian; Oncology: Primary Peritoneal</t>
  </si>
  <si>
    <t>(N/A); Fourth line or greater; High-grade; PD-1 Naive; Platinum-resistant; Platinum-sensitive; Second line; Serous; Third line</t>
  </si>
  <si>
    <t>Canada</t>
  </si>
  <si>
    <t>https://clinicalintelligence.citeline.com/trials/details/415098?qId=6018b51f-9d4d-40dd-a5f3-231bcfda8b90</t>
  </si>
  <si>
    <t>NCT05204862/ TUC1PI-01</t>
  </si>
  <si>
    <t>NCE-401</t>
  </si>
  <si>
    <t>TiumBio</t>
  </si>
  <si>
    <t>Oncology: Anal; Oncology: Bile Duct (Cholangiocarcinoma); Oncology: Cervical; Oncology: Colorectal; Oncology: Liver; Oncology: Melanoma; Oncology: Neuroblastoma; Oncology: Ovarian; Oncology: Pancreas; Oncology: Soft Tissue Sarcoma; Oncology: Thyroid; Oncology: Unspecified Solid Tumor</t>
  </si>
  <si>
    <t>Locally advanced; PD-1 Naive; PD-1 Refractory; PD-L1 Naive; PD-L1 Refractory; Second line; Stage III; Stage IV</t>
  </si>
  <si>
    <t>Maximum tolerated dose
Overall response rate</t>
  </si>
  <si>
    <t>South Korea; United States</t>
  </si>
  <si>
    <t>https://clinicalintelligence.citeline.com/trials/details/413888?qId=6018b51f-9d4d-40dd-a5f3-231bcfda8b90</t>
  </si>
  <si>
    <t>ecubectedin</t>
  </si>
  <si>
    <t>PharmaMar</t>
  </si>
  <si>
    <t>Oncology: Bile Duct (Cholangiocarcinoma); Oncology: Bladder; Oncology: Breast; Oncology: Cervical; Oncology: Endometrial; Oncology: Esophageal; Oncology: Fallopian Tube; Oncology: Gastric; Oncology: Liver; Oncology: Lung, Non-Small Cell; Oncology: Lung, Small Cell; Oncology: Mesothelioma; Oncology: Neuroendocrine; Oncology: Ovarian; Oncology: Pancreas; Oncology: Primary Peritoneal; Oncology: Prostate; Oncology: Renal; Oncology: Soft Tissue Sarcoma; Oncology: Unspecified Solid Tumor</t>
  </si>
  <si>
    <t>Adenocarcinoma; EGFR; Fourth line or greater; Gastrointestinal; High-grade; Hormone refractory; KRAS; Pancreatic; PD-L1 High; PD-L1 Positive; Pulmonary; Second line; Squamous Cell; Stage III; Stage IV; Third line</t>
  </si>
  <si>
    <t>Dose-limiting toxicities
Maximum tolerated dose
Neutropenia
Overall response rate
Response evaluation criteria in solid tumors</t>
  </si>
  <si>
    <t>https://clinicalintelligence.citeline.com/trials/details/413528?qId=6018b51f-9d4d-40dd-a5f3-231bcfda8b90</t>
  </si>
  <si>
    <t>NCT05029882</t>
  </si>
  <si>
    <t>telisotuzumab adizutecan</t>
  </si>
  <si>
    <t>Oncology: Bile Duct (Cholangiocarcinoma); Oncology: Bladder; Oncology: Breast; Oncology: Colorectal; Oncology: Esophageal; Oncology: Gastric; Oncology: Lung, Non-Small Cell; Oncology: Melanoma; Oncology: Unspecified Solid Tumor</t>
  </si>
  <si>
    <t>Adenocarcinoma; EGFR; Fourth line or greater; Large Cell; MET Amplification/Alteration; MSS/pMMR; PD-1 Refractory; PD-L1 Refractory; Second line; Squamous Cell; Stage III; Stage IV; Third line</t>
  </si>
  <si>
    <t>Complete response
Overall response rate
Partial response
Response evaluation criteria in solid tumors
Safety and Tolerability</t>
  </si>
  <si>
    <t>Australia; France; Germany; Israel; Japan; Poland; Puerto Rico; South Korea; Spain; Taiwan, China; United States</t>
  </si>
  <si>
    <t>https://clinicalintelligence.citeline.com/trials/details/412852?qId=6018b51f-9d4d-40dd-a5f3-231bcfda8b90</t>
  </si>
  <si>
    <t>NCT05013554</t>
  </si>
  <si>
    <t>SAR-443216</t>
  </si>
  <si>
    <t>Fourth line or greater; HER2 low; HER2 positive; Second line; Stage III; Stage IV; Third line</t>
  </si>
  <si>
    <t>Adverse Events
Common Terminology Criteria for Adverse Events
Complete response
Disease Progression
Dose-limiting toxicities
Duration of overall response
Overall response rate - duration
Overall response rate
Partial response
Response evaluation criteria in solid tumors
Safety and Tolerability
Serious Adverse Events
Treatment Emergent Adverse Events</t>
  </si>
  <si>
    <t>Belgium; China; France; South Korea; Spain; Taiwan, China; United States</t>
  </si>
  <si>
    <t>Terminated, Business decision - Other</t>
  </si>
  <si>
    <t>https://clinicalintelligence.citeline.com/trials/details/411827?qId=6018b51f-9d4d-40dd-a5f3-231bcfda8b90</t>
  </si>
  <si>
    <t>NCT05083481</t>
  </si>
  <si>
    <t>ASP-1570</t>
  </si>
  <si>
    <t>Merck &amp; Co./Merck Sharp &amp; Dohme (MSD)
Astellas Pharma</t>
  </si>
  <si>
    <t>Oncology: Lung, Non-Small Cell; Oncology: Melanoma; Oncology: Unspecified Solid Tumor</t>
  </si>
  <si>
    <t>ALK; EGFR; PD-L1 High; PD-L1 Positive; Second line; Stage III; Stage IV</t>
  </si>
  <si>
    <t>Adverse Events
Cardiac Telemetry
Common Terminology Criteria for Adverse Events
Disease Progression
Dose-limiting toxicities
Safety and Tolerability
Vital signs</t>
  </si>
  <si>
    <t>China; Japan; United States</t>
  </si>
  <si>
    <t>https://clinicalintelligence.citeline.com/trials/details/411489?qId=6018b51f-9d4d-40dd-a5f3-231bcfda8b90</t>
  </si>
  <si>
    <t>NCT05007106/ KEYVIBE-005</t>
  </si>
  <si>
    <t>vibostolimab + pembrolizumab</t>
  </si>
  <si>
    <t>Oncology: Bile Duct (Cholangiocarcinoma); Oncology: Bladder; Oncology: Breast; Oncology: Cervical; Oncology: Endometrial; Oncology: Esophageal; Oncology: Gallbladder; Oncology: Gastric; Oncology: Head/Neck; Oncology: Liver; Oncology: Ovarian; Oncology: Renal</t>
  </si>
  <si>
    <t>Adenocarcinoma; Distal; First line; Fourth line or greater; HER2 negative; Hilar; Intrahepatic; MSI-H/dMMR; MSS/pMMR; PD-1 Naive; PD-L1 Naive; PD-L1 Positive; Second line; Squamous Cell; Stage III; Stage IV; Third line; Triple receptor negative; Unresectable; Untreated</t>
  </si>
  <si>
    <t>Complete response
Overall response rate
Partial response
Progression-free survival
Progressive disease rate
Response evaluation criteria in solid tumors</t>
  </si>
  <si>
    <t>Canada; Chile; Colombia; France; Germany; Israel; Italy; Japan; Netherlands; Poland; South Korea; Spain; Taiwan, China; Turkey; United States</t>
  </si>
  <si>
    <t>https://clinicalintelligence.citeline.com/trials/details/409767?qId=6018b51f-9d4d-40dd-a5f3-231bcfda8b90</t>
  </si>
  <si>
    <t>NCT04973683</t>
  </si>
  <si>
    <t>osugacestat</t>
  </si>
  <si>
    <t>(Other Cooperative Group)
MD Anderson Cancer Center, University of Texas
US Department of Defense
Ayala Pharmaceuticals</t>
  </si>
  <si>
    <t>First line; Neoadjuvant; Stage IV</t>
  </si>
  <si>
    <t>https://clinicalintelligence.citeline.com/trials/details/409620?qId=6018b51f-9d4d-40dd-a5f3-231bcfda8b90</t>
  </si>
  <si>
    <t>NCT05490043/ PROBE-CN</t>
  </si>
  <si>
    <t>Ori-Bs001</t>
  </si>
  <si>
    <t>Antengene Corporation Limited/Antengene Corporation Co.</t>
  </si>
  <si>
    <t>Oncology: Breast; Oncology: Cervical; Oncology: CNS, Glioblastoma; Oncology: Esophageal; Oncology: Gastric; Oncology: Head/Neck; Oncology: Lymphoma, Non-Hodgkin's; Oncology: Unspecified Solid Tumor</t>
  </si>
  <si>
    <t>(N/A); Aggressive; Diffuse large B-cell lymphoma (DLBCL); Extranodal marginal zone B-cell lymphoma (MALT); Follicular lymphoma (FL); HER2 negative; Indolent; Lymphoblastic lymphoma (LBL); Mantle cell lymphoma (MCL); Other subtype; Second line; Small lymphocytic lymphoma (SLL); Stage III; Stage IV; Third line; Triple receptor negative; Waldenstrom's macroglobulinemia (WM)</t>
  </si>
  <si>
    <t>Australia; China; United States</t>
  </si>
  <si>
    <t>https://clinicalintelligence.citeline.com/trials/details/409356?qId=6018b51f-9d4d-40dd-a5f3-231bcfda8b90</t>
  </si>
  <si>
    <t>NCT04969887/ MOST-CIRCUIT</t>
  </si>
  <si>
    <t>Oncology: Bile Duct (Cholangiocarcinoma); Oncology: Gallbladder; Oncology: Neuroendocrine; Oncology: Ovarian; Oncology: Soft Tissue Sarcoma; Oncology: Vaginal; Oncology: Vulvar</t>
  </si>
  <si>
    <t>Intrahepatic; MSI-H/dMMR; PD-1 Naive; PD-1 Refractory; PD-L1 Naive; PD-L1 Refractory; Pulmonary; Second line; Squamous Cell; Stage III; Stage IV</t>
  </si>
  <si>
    <t>Clinical benefit rate
Complete response
Overall response rate
Partial response
Progression-free survival
Response evaluation criteria in solid tumors</t>
  </si>
  <si>
    <t>Australia; New Zealand</t>
  </si>
  <si>
    <t>https://clinicalintelligence.citeline.com/trials/details/409305?qId=6018b51f-9d4d-40dd-a5f3-231bcfda8b90</t>
  </si>
  <si>
    <t>NCT05052099/ COMBATBIL imCORE</t>
  </si>
  <si>
    <t>(Other Hospital/Academic/Medical Center)
Roche {F. Hoffmann-La Roche}</t>
  </si>
  <si>
    <t>Adjuvant; Neoadjuvant; PD-1 Naive; PD-L1 Naive; Second line; Stage III; Stage IV</t>
  </si>
  <si>
    <t>Germany; Spain</t>
  </si>
  <si>
    <t>https://clinicalintelligence.citeline.com/trials/details/409236?qId=6018b51f-9d4d-40dd-a5f3-231bcfda8b90</t>
  </si>
  <si>
    <t>NCT05238883</t>
  </si>
  <si>
    <t>HFB-200301</t>
  </si>
  <si>
    <t>Oncology: Cervical; Oncology: Gastric; Oncology: Head/Neck; Oncology: Lung, Non-Small Cell; Oncology: Melanoma; Oncology: Mesothelioma; Oncology: Renal; Oncology: Soft Tissue Sarcoma; Oncology: Testicular; Oncology: Unspecified Solid Tumor</t>
  </si>
  <si>
    <t>Adenocarcinoma; BRAF; Fourth line or greater; PD-L1 Positive; PD-L1 Refractory; Second line; Squamous Cell; Stage III; Stage IV; Third line</t>
  </si>
  <si>
    <t>https://clinicalintelligence.citeline.com/trials/details/408527?qId=6018b51f-9d4d-40dd-a5f3-231bcfda8b90</t>
  </si>
  <si>
    <t>NCT04939610/ LuMIERE</t>
  </si>
  <si>
    <t>AAA-614</t>
  </si>
  <si>
    <t>Oncology: Appendiceal; Oncology: Colorectal; Oncology: Head/Neck; Oncology: Pancreas; Oncology: Unspecified Solid Tumor</t>
  </si>
  <si>
    <t>Adverse Events
Dose-limiting toxicities
Overall response rate
Response evaluation criteria in solid tumors
Safety and Tolerability
Serious Adverse Events</t>
  </si>
  <si>
    <t>https://clinicalintelligence.citeline.com/trials/details/407368?qId=6018b51f-9d4d-40dd-a5f3-231bcfda8b90</t>
  </si>
  <si>
    <t>NCT04892342</t>
  </si>
  <si>
    <t>ESG-401</t>
  </si>
  <si>
    <t>Shanghai Escugen Biotechnology Co.</t>
  </si>
  <si>
    <t>Oncology: Bladder; Oncology: Breast; Oncology: Cervical; Oncology: CNS, Glioblastoma; Oncology: Colorectal; Oncology: Endometrial; Oncology: Esophageal; Oncology: Gastric; Oncology: Head/Neck; Oncology: Liver; Oncology: Lung, Non-Small Cell; Oncology: Lung, Small Cell; Oncology: Neuroendocrine; Oncology: Ovarian; Oncology: Pancreas; Oncology: Prostate; Oncology: Renal</t>
  </si>
  <si>
    <t>(N/A); Estrogen receptor positive; First line; Fourth line or greater; HER2 negative; HER2 positive; Progesterone receptor positive; Pulmonary; Second line; Squamous Cell; Stage III; Stage IV; Third line; Triple receptor negative</t>
  </si>
  <si>
    <t>Adverse Events
Common Terminology Criteria for Adverse Events
Complete response
Overall response rate
Partial response
Safety and Tolerability
Serious Adverse Events
Treatment Emergent Adverse Events</t>
  </si>
  <si>
    <t>https://clinicalintelligence.citeline.com/trials/details/404527?qId=6018b51f-9d4d-40dd-a5f3-231bcfda8b90</t>
  </si>
  <si>
    <t>NCT05405595/ KEYNOTE-C98</t>
  </si>
  <si>
    <t>muzastotug</t>
  </si>
  <si>
    <t>Merck &amp; Co.
Adagene</t>
  </si>
  <si>
    <t>Oncology: Anal; Oncology: Cervical; Oncology: Colorectal; Oncology: Endometrial; Oncology: Liver; Oncology: Lung, Non-Small Cell; Oncology: Neuroendocrine; Oncology: Ovarian; Oncology: Pancreas; Oncology: Unspecified Solid Tumor</t>
  </si>
  <si>
    <t>Fourth line or greater; Metastatic; MSS/pMMR; PD-1 Refractory; PD-L1 Refractory; Squamous Cell; Stage III; Stage IV</t>
  </si>
  <si>
    <t>Adverse Events
Cardiac Telemetry
Clinical benefit rate
Common Terminology Criteria for Adverse Events
Dose-limiting toxicities
Duration of overall response
Maximum tolerated dose
Overall response rate - duration
Overall response rate
Overall survival
Progression-free survival
Safety and Tolerability
Vital signs</t>
  </si>
  <si>
    <t>Australia; China; Hong Kong, S.A.R., China; South Korea; United States</t>
  </si>
  <si>
    <t>https://clinicalintelligence.citeline.com/trials/details/404470?qId=6018b51f-9d4d-40dd-a5f3-231bcfda8b90</t>
  </si>
  <si>
    <t>Phoenix</t>
  </si>
  <si>
    <t>tegafur + CDHP + oxonic acid
irinotecan, PharmaEngine</t>
  </si>
  <si>
    <t>Oncology: Metastatic Cancer; Oncology: Pancreas</t>
  </si>
  <si>
    <t>Liver mets; Peritoneal mets; Second line; Stage IV</t>
  </si>
  <si>
    <t>Dose-limiting toxicities
Overall survival</t>
  </si>
  <si>
    <t>https://clinicalintelligence.citeline.com/trials/details/403769?qId=6018b51f-9d4d-40dd-a5f3-231bcfda8b90</t>
  </si>
  <si>
    <t>NCT04877717</t>
  </si>
  <si>
    <t>SHR-A1904</t>
  </si>
  <si>
    <t>Jiangsu Hengrui Pharmaceuticals Co. {Jiangsu Hengrui Medicine}/Shanghai Hengrui Pharmaceutical {Shanghai Hengrui Pharmaceutical (Jiangsu Hengrui Medicine, HKG Science &amp; Tech. JV)}</t>
  </si>
  <si>
    <t>Oncology: Esophageal; Oncology: Gastric; Oncology: Unspecified Solid Tumor</t>
  </si>
  <si>
    <t>https://clinicalintelligence.citeline.com/trials/details/402689?qId=6018b51f-9d4d-40dd-a5f3-231bcfda8b90</t>
  </si>
  <si>
    <t>NCT04857138</t>
  </si>
  <si>
    <t>atezolizumab
RO-7300490</t>
  </si>
  <si>
    <t>Adverse Events
Dose-limiting toxicities
Overall response rate</t>
  </si>
  <si>
    <t>Asia; Europe; Western Europe</t>
  </si>
  <si>
    <t>Denmark; France; South Korea; Spain; United Kingdom</t>
  </si>
  <si>
    <t>https://clinicalintelligence.citeline.com/trials/details/402391?qId=6018b51f-9d4d-40dd-a5f3-231bcfda8b90</t>
  </si>
  <si>
    <t>NCT04848337/ PLANE-PC</t>
  </si>
  <si>
    <t>Hoosier Cancer Research Network {Hoosier Oncology Group}
University of Michigan Comprehensive Cancer Center
Merck &amp; Co./Merck Sharp &amp; Dohme (MSD)</t>
  </si>
  <si>
    <t>Line of therapy N/A; Metastatic; Other; PD-1 Naive; PD-L1 Naive; Stage IV</t>
  </si>
  <si>
    <t>https://clinicalintelligence.citeline.com/trials/details/401895?qId=6018b51f-9d4d-40dd-a5f3-231bcfda8b90</t>
  </si>
  <si>
    <t>NivoCUP2</t>
  </si>
  <si>
    <t>Oncology: Bladder; Oncology: Breast; Oncology: Cervical; Oncology: CNS, Germ Cell Tumors; Oncology: Colorectal; Oncology: Head/Neck; Oncology: Liver; Oncology: Lung, Non-Small Cell; Oncology: Ovarian; Oncology: Pancreas; Oncology: Renal; Oncology: Unspecified Cancer</t>
  </si>
  <si>
    <t>(N/A); First line; Fourth line or greater; PD-1 Naive; PD-L1 Low; PD-L1 Naive; PD-L1 Positive; Second line; Stage IV; Third line</t>
  </si>
  <si>
    <t>https://clinicalintelligence.citeline.com/trials/details/401771?qId=6018b51f-9d4d-40dd-a5f3-231bcfda8b90</t>
  </si>
  <si>
    <t>SYHA-1813</t>
  </si>
  <si>
    <t>(Other Hospital/Academic/Medical Center)
CSPC Pharmaceutical Group Co./Shanghai Runshi Pharmaceutical Technology Co.</t>
  </si>
  <si>
    <t>Oncology: CNS, Astrocytoma; Oncology: CNS, Glioblastoma; Oncology: CNS, Meningioma; Oncology: CNS, Oligodendroglioma; Oncology: Colorectal; Oncology: Gastric; Oncology: Lung, Non-Small Cell; Oncology: Metastatic Cancer; Oncology: Renal; Oncology: Soft Tissue Sarcoma; Oncology: Tenosynovial Giant Cell Tumor; Oncology: Thyroid</t>
  </si>
  <si>
    <t>(N/A); CNS mets; Fourth line or greater; Grade 2; Grade 3; Localized; Locally advanced; Second line; Stage III; Stage IV; Third line</t>
  </si>
  <si>
    <t>Adverse Events
Common Terminology Criteria for Adverse Events
Dose-limiting toxicities
Maximum tolerated dose
Overall response rate
Overall survival
Progression-free survival
Serious Adverse Events
Treatment Emergent Adverse Events</t>
  </si>
  <si>
    <t>https://clinicalintelligence.citeline.com/trials/details/401703?qId=6018b51f-9d4d-40dd-a5f3-231bcfda8b90</t>
  </si>
  <si>
    <t>SOF-10</t>
  </si>
  <si>
    <t>Common Terminology Criteria for Adverse Events
Safety and Tolerability</t>
  </si>
  <si>
    <t>https://clinicalintelligence.citeline.com/trials/details/400794?qId=6018b51f-9d4d-40dd-a5f3-231bcfda8b90</t>
  </si>
  <si>
    <t>NCT04900818</t>
  </si>
  <si>
    <t>givastomig</t>
  </si>
  <si>
    <t>I-Mab Biopharma Co. {Tasgen (Genexine, Shanghai Tasly Pharmaceutical Co., and C-Bridge Capital joint venture)}</t>
  </si>
  <si>
    <t>Oncology: Esophageal; Oncology: Gastric; Oncology: Pancreas; Oncology: Unspecified Solid Tumor</t>
  </si>
  <si>
    <t>First line; Fourth line or greater; HER2 positive; PD-1 Refractory; PD-L1 Positive; PD-L1 Refractory; Second line; Stage III; Stage IV; Third line</t>
  </si>
  <si>
    <t>https://clinicalintelligence.citeline.com/trials/details/400472?qId=6018b51f-9d4d-40dd-a5f3-231bcfda8b90</t>
  </si>
  <si>
    <t>NCT04811443/ DEFENDOR</t>
  </si>
  <si>
    <t>pegfilgrastim, Biocad</t>
  </si>
  <si>
    <t>Biocad {Biocad Biotechnology}</t>
  </si>
  <si>
    <t>Oncology: Breast; Oncology: Colorectal; Oncology: Gastric; Oncology: Lung, Non-Small Cell; Oncology: Pancreas; Oncology: Unspecified Solid Tumor</t>
  </si>
  <si>
    <t>(N/A); Line of therapy N/A</t>
  </si>
  <si>
    <t>Russia</t>
  </si>
  <si>
    <t>https://clinicalintelligence.citeline.com/trials/details/399817?qId=6018b51f-9d4d-40dd-a5f3-231bcfda8b90</t>
  </si>
  <si>
    <t>NCT04794010/ FINN</t>
  </si>
  <si>
    <t>Bone mets; CNS mets; First line; Liver mets; Other mets; PD-L1 Positive; Squamous Cell; Stage I; Stage II; Stage III; Stage IV</t>
  </si>
  <si>
    <t>https://clinicalintelligence.citeline.com/trials/details/398914?qId=6018b51f-9d4d-40dd-a5f3-231bcfda8b90</t>
  </si>
  <si>
    <t>NCT04787003</t>
  </si>
  <si>
    <t>OVV-01</t>
  </si>
  <si>
    <t>(Other Hospital/Academic/Medical Center)
Joint Biosciences (HK)</t>
  </si>
  <si>
    <t>Oncology: Breast; Oncology: Cervical; Oncology: Colorectal; Oncology: Gastric; Oncology: Head/Neck; Oncology: Liver; Oncology: Lung, Non-Small Cell; Oncology: Melanoma; Oncology: Osteosarcoma; Oncology: Soft Tissue Sarcoma; Oncology: Unspecified Solid Tumor</t>
  </si>
  <si>
    <t>Fourth line or greater; Line of therapy N/A; Squamous Cell; Stage III; Stage IV</t>
  </si>
  <si>
    <t>Common Terminology Criteria for Adverse Events
Maximum tolerated dose
Safety and Tolerability
Treatment Emergent Adverse Events</t>
  </si>
  <si>
    <t>https://clinicalintelligence.citeline.com/trials/details/398602?qId=6018b51f-9d4d-40dd-a5f3-231bcfda8b90</t>
  </si>
  <si>
    <t>NCT04894825</t>
  </si>
  <si>
    <t>FG-M108</t>
  </si>
  <si>
    <t>FutureGen Biopharm</t>
  </si>
  <si>
    <t>Oncology: Colorectal; Oncology: Esophageal; Oncology: Gastric; Oncology: Pancreas; Oncology: Unspecified Solid Tumor</t>
  </si>
  <si>
    <t>Adverse Events
Clinical benefit rate
Common Terminology Criteria for Adverse Events
Dose-limiting toxicities
Maximum tolerated dose
Overall response rate - duration
Overall response rate
Overall survival
Progression-free survival
Safety and Tolerability</t>
  </si>
  <si>
    <t>https://clinicalintelligence.citeline.com/trials/details/398509?qId=6018b51f-9d4d-40dd-a5f3-231bcfda8b90</t>
  </si>
  <si>
    <t>NCT04985604/ FIRELIGHT</t>
  </si>
  <si>
    <t>pimasertib
tovorafenib</t>
  </si>
  <si>
    <t>Day One Biopharmaceuticals</t>
  </si>
  <si>
    <t>Oncology: Melanoma; Oncology: Unspecified Solid Tumor</t>
  </si>
  <si>
    <t>(N/A); BRAF; Line of therapy N/A; NRAS; Second line; Stage III; Stage IV</t>
  </si>
  <si>
    <t>Adverse Events
Common Terminology Criteria for Adverse Events
Complete response
Dose-limiting toxicities
Maximum tolerated dose
Overall response rate
Partial response
Response evaluation criteria in solid tumors
Safety and Tolerability
Vital signs</t>
  </si>
  <si>
    <t>Australia; Belgium; Canada; France; South Korea; Spain; United States</t>
  </si>
  <si>
    <t>https://clinicalintelligence.citeline.com/trials/details/397621?qId=6018b51f-9d4d-40dd-a5f3-231bcfda8b90</t>
  </si>
  <si>
    <t>NCT05585320</t>
  </si>
  <si>
    <t>IMM-1-104</t>
  </si>
  <si>
    <t>Immuneering Corporation</t>
  </si>
  <si>
    <t>Oncology: Colorectal; Oncology: Lung, Non-Small Cell; Oncology: Melanoma; Oncology: Pancreas; Oncology: Unspecified Solid Tumor</t>
  </si>
  <si>
    <t>First line; KRAS; NRAS; Second line; Stage III; Stage IV; Third line</t>
  </si>
  <si>
    <t>Adverse Events
Complete response
Dose-limiting toxicities
Overall response rate
Partial response
Response evaluation criteria in solid tumors
Safety and Tolerability</t>
  </si>
  <si>
    <t>https://clinicalintelligence.citeline.com/trials/details/397477?qId=6018b51f-9d4d-40dd-a5f3-231bcfda8b90</t>
  </si>
  <si>
    <t>NCT04752813</t>
  </si>
  <si>
    <t>ubidecarenone, BERG Pharma</t>
  </si>
  <si>
    <t>Berg, LLC</t>
  </si>
  <si>
    <t>(N/A); Neoadjuvant; Untreated</t>
  </si>
  <si>
    <t>Complete response
Partial response
Progression-free survival
Stable Disease</t>
  </si>
  <si>
    <t>https://clinicalintelligence.citeline.com/trials/details/396802?qId=6018b51f-9d4d-40dd-a5f3-231bcfda8b90</t>
  </si>
  <si>
    <t>NCT05384626/ ALKOVE-1</t>
  </si>
  <si>
    <t>NVL-655</t>
  </si>
  <si>
    <t>Nuvalent</t>
  </si>
  <si>
    <t>Oncology: Bile Duct (Cholangiocarcinoma); Oncology: Breast; Oncology: Colorectal; Oncology: Esophageal; Oncology: Lung, Non-Small Cell; Oncology: Lymphoma, Non-Hodgkin's; Oncology: Neuroblastoma; Oncology: Ovarian; Oncology: Renal; Oncology: Thyroid; Oncology: Unspecified Solid Tumor</t>
  </si>
  <si>
    <t>Aggressive; ALK; Anaplastic; Diffuse large B-cell lymphoma (DLBCL); Fourth line or greater; Locally advanced; Metastatic; Papillary; Second line; Squamous Cell; Stage III; Stage IV; Third line</t>
  </si>
  <si>
    <t>Dose-limiting toxicities
Maximum tolerated dose
Overall response rate
Progressive disease rate
Response evaluation criteria in solid tumors
Safety and Tolerability</t>
  </si>
  <si>
    <t>Australia; Belgium; Canada; France; Germany; Italy; Japan; Netherlands; Singapore; South Korea; Spain; Switzerland; Taiwan, China; United Kingdom; United States</t>
  </si>
  <si>
    <t>https://clinicalintelligence.citeline.com/trials/details/396517?qId=6018b51f-9d4d-40dd-a5f3-231bcfda8b90</t>
  </si>
  <si>
    <t>NCT05118789/ ARROS-1</t>
  </si>
  <si>
    <t>zidesamtinib</t>
  </si>
  <si>
    <t>Oncology: Lung, Non-Small Cell; Oncology: Pancreas; Oncology: Unspecified Solid Tumor</t>
  </si>
  <si>
    <t>Area under the curve score
Clinical benefit rate
Cmax
Dose-limiting toxicities
Drug clearance
Elimination half-life
Maximum tolerated dose
Overall response rate - duration
Overall response rate
Overall survival
Progression-free survival
Response evaluation criteria in solid tumors
Tmax
Treatment Emergent Adverse Events</t>
  </si>
  <si>
    <t>Australia; Belgium; Canada; France; Germany; Italy; Japan; Netherlands; Singapore; South Korea; Spain; Taiwan, China; United Kingdom; United States</t>
  </si>
  <si>
    <t>https://clinicalintelligence.citeline.com/trials/details/396516?qId=6018b51f-9d4d-40dd-a5f3-231bcfda8b90</t>
  </si>
  <si>
    <t>NCT05109442</t>
  </si>
  <si>
    <t>AFM-24</t>
  </si>
  <si>
    <t>Affimed {Affimed Therapeutics AG}</t>
  </si>
  <si>
    <t>Oncology: Bile Duct (Cholangiocarcinoma); Oncology: Colorectal; Oncology: Esophageal; Oncology: Gastric; Oncology: Liver; Oncology: Lung, Non-Small Cell; Oncology: Pancreas; Oncology: Unspecified Solid Tumor</t>
  </si>
  <si>
    <t>Adenocarcinoma; EGFR; Fourth line or greater; MSI-H/dMMR; PD-1 Naive; PD-1 Refractory; PD-L1 Naive; PD-L1 Refractory; Second line; Squamous Cell; Stage III; Stage IV; Third line</t>
  </si>
  <si>
    <t>Adverse Events
Common Terminology Criteria for Adverse Events
Complete response
Dose-limiting toxicities
Magnetic Resonance Imaging
Maximum tolerated dose
Overall response rate
Partial response
Response evaluation criteria in solid tumors</t>
  </si>
  <si>
    <t>Australia; Poland; South Korea; Spain; United Kingdom; United States</t>
  </si>
  <si>
    <t>https://clinicalintelligence.citeline.com/trials/details/396066?qId=6018b51f-9d4d-40dd-a5f3-231bcfda8b90</t>
  </si>
  <si>
    <t>NCT05081609/ IL ßelieve</t>
  </si>
  <si>
    <t>TransCon IL-2 beta/gamma, Ascendis Pharma</t>
  </si>
  <si>
    <t>Ascendis Pharma</t>
  </si>
  <si>
    <t>Oncology: Bile Duct (Cholangiocarcinoma); Oncology: Breast; Oncology: Cervical; Oncology: Colorectal; Oncology: Endometrial; Oncology: Esophageal; Oncology: Head/Neck; Oncology: Lung, Non-Small Cell; Oncology: Lung, Small Cell; Oncology: Melanoma; Oncology: Neuroendocrine; Oncology: Ovarian; Oncology: Pancreas; Oncology: Soft Tissue Sarcoma; Oncology: Unspecified Solid Tumor; Oncology: Vulvar</t>
  </si>
  <si>
    <t>(N/A); Fourth line or greater; HER2 negative; Locally advanced; Metastatic; Neoadjuvant; PD-1 Naive; PD-1 Positive; PD-1 Refractory; PD-L1 Refractory; Platinum-resistant; Pulmonary; Second line; Stage III; Stage IV; Third line; Triple receptor negative</t>
  </si>
  <si>
    <t>Adverse Events
Common Terminology Criteria for Adverse Events
Dose-limiting toxicities
Maximum tolerated dose
Safety and Tolerability
Serious Adverse Events
Treatment Emergent Adverse Events</t>
  </si>
  <si>
    <t>Australia; Belgium; Canada; France; Italy; Poland; Singapore; South Korea; Spain; Switzerland; Taiwan, China; United Kingdom; United States</t>
  </si>
  <si>
    <t>https://clinicalintelligence.citeline.com/trials/details/390944?qId=6018b51f-9d4d-40dd-a5f3-231bcfda8b90</t>
  </si>
  <si>
    <t>NCT04641728/ GOTIC-025</t>
  </si>
  <si>
    <t>(Other Hospital/Academic/Medical Center)
National Cancer Center Japan/National Cancer Center Hospital East {National Cancer Center Hospital - Tokyo, Japan}
Aichi Cancer Center
Merck &amp; Co./Merck Sharp &amp; Dohme (MSD)</t>
  </si>
  <si>
    <t>Adenocarcinoma; Fourth line or greater; PD-1 Naive; PD-L1 Low; PD-L1 Naive; PD-L1 Positive; Second line; Squamous Cell; Stage IV; Third line</t>
  </si>
  <si>
    <t>https://clinicalintelligence.citeline.com/trials/details/390198?qId=6018b51f-9d4d-40dd-a5f3-231bcfda8b90</t>
  </si>
  <si>
    <t>NCT04588298/ SERENA-3</t>
  </si>
  <si>
    <t>camizestrant</t>
  </si>
  <si>
    <t>Oncology: Breast; Oncology: Cervical; Oncology: Unspecified Solid Tumor</t>
  </si>
  <si>
    <t>Estrogen receptor positive; First line; HER2 negative; Neoadjuvant; Progesterone receptor positive; Stage 0; Stage I; Stage II; Stage III; Stage IV; Triple receptor negative</t>
  </si>
  <si>
    <t>Americas; Europe; North America; Western Asia/Middle East; Western Europe</t>
  </si>
  <si>
    <t>Georgia; Mexico; United Kingdom</t>
  </si>
  <si>
    <t>https://clinicalintelligence.citeline.com/trials/details/387370?qId=6018b51f-9d4d-40dd-a5f3-231bcfda8b90</t>
  </si>
  <si>
    <t>NCT04589845/ TAPISTRY</t>
  </si>
  <si>
    <t>trastuzumab emtansine
idasanutlin
entrectinib
ipatasertib
alectinib hydrochloride
atezolizumab
belvarafenib
pralsetinib
inavolisib
camonsertib</t>
  </si>
  <si>
    <t>Roche
Repare Therapeutics</t>
  </si>
  <si>
    <t>||||||||||||||||||||||||||||||||||||||||||||||</t>
  </si>
  <si>
    <t>Oncology: Breast; Oncology: Cervical; Oncology: Colorectal; Oncology: Endometrial; Oncology: Esophageal; Oncology: Gastric; Oncology: Head/Neck; Oncology: Lung, Non-Small Cell; Oncology: Ovarian; Oncology: Prostate; Oncology: Thyroid; Oncology: Unspecified Solid Tumor; Oncology: Vulvar</t>
  </si>
  <si>
    <t>(N/A); ALK; BRAF; First line; Fourth line or greater; HER2 positive; PD-L1 Naive; Second line; Stage II; Stage III; Stage IV; Third line</t>
  </si>
  <si>
    <t>Australia; Belgium; Brazil; Canada; China; Denmark; France; Germany; Hong Kong, S.A.R., China; Israel; Italy; Japan; Netherlands; New Zealand; Poland; Portugal; Puerto Rico; Russia; Singapore; South Africa; South Korea; Spain; Swaziland; Switzerland; Taiwan, China; United Kingdom; United States</t>
  </si>
  <si>
    <t>AB/U</t>
  </si>
  <si>
    <t>https://clinicalintelligence.citeline.com/trials/details/387321?qId=6018b51f-9d4d-40dd-a5f3-231bcfda8b90</t>
  </si>
  <si>
    <t>NCT04585750/ KEYNOTE-D79/ PYNNACLE</t>
  </si>
  <si>
    <t>rezatapopt</t>
  </si>
  <si>
    <t>Merck &amp; Co./Merck Sharp &amp; Dohme (MSD)
PMV Pharmaceuticals</t>
  </si>
  <si>
    <t>Oncology: Breast; Oncology: Endometrial; Oncology: Lung, Non-Small Cell; Oncology: Ovarian; Oncology: Unspecified Solid Tumor</t>
  </si>
  <si>
    <t>BRCA; Fourth line or greater; High-grade; PD-1 Naive; PD-L1 Naive; Platinum-resistant; Platinum-sensitive; Second line; Serous; Stage III; Stage IV; Third line</t>
  </si>
  <si>
    <t>Adverse Events
Dose-limiting toxicities
Maximum tolerated dose
Overall response rate
Quality of Life
Response evaluation criteria in solid tumors
Response rate
Safety and Tolerability
Treatment Emergent Adverse Events</t>
  </si>
  <si>
    <t>Americas; Asia; Australia/Oceania; Europe; North America</t>
  </si>
  <si>
    <t>Australia; South Korea; United States</t>
  </si>
  <si>
    <t>https://clinicalintelligence.citeline.com/trials/details/386850?qId=6018b51f-9d4d-40dd-a5f3-231bcfda8b90</t>
  </si>
  <si>
    <t>NCT04695327/ TILT-T115/ TUNIMO</t>
  </si>
  <si>
    <t>igrelimogene litadenorepvec</t>
  </si>
  <si>
    <t>TILT Biotherapeutics</t>
  </si>
  <si>
    <t>Oncology: Colorectal; Oncology: Gastric; Oncology: Melanoma; Oncology: Ovarian; Oncology: Pancreas; Oncology: Soft Tissue Sarcoma; Oncology: Unspecified Solid Tumor</t>
  </si>
  <si>
    <t>Fourth line or greater; High-grade; Line of therapy N/A; PD-1 Refractory; PD-L1 Refractory; Second line; Serous; Stage III; Stage IV; Third line</t>
  </si>
  <si>
    <t>Adverse Events
Cardiac Telemetry
Safety and Tolerability
Vital signs</t>
  </si>
  <si>
    <t>Finland</t>
  </si>
  <si>
    <t>https://clinicalintelligence.citeline.com/trials/details/385866?qId=6018b51f-9d4d-40dd-a5f3-231bcfda8b90</t>
  </si>
  <si>
    <t>NCT04557449</t>
  </si>
  <si>
    <t>atirmociclib</t>
  </si>
  <si>
    <t>Oncology: Breast; Oncology: Colorectal; Oncology: Lung, Non-Small Cell; Oncology: Prostate; Oncology: Soft Tissue Sarcoma; Oncology: Unspecified Solid Tumor</t>
  </si>
  <si>
    <t>Adenocarcinoma; Estrogen receptor positive; First line; Fourth line or greater; HER2 negative; HER2 positive; Progesterone receptor positive; Second line; Stage III; Stage IV; Third line; Untreated</t>
  </si>
  <si>
    <t>Adverse Events
Cardiac Telemetry
Cmax
Dose-limiting toxicities
Heart rate corrected QT interval
Plasma concentration
Safety and Tolerability
Vital signs</t>
  </si>
  <si>
    <t>Argentina; China; Czech Republic; Japan; Mexico; Slovakia; United Kingdom; United States</t>
  </si>
  <si>
    <t>https://clinicalintelligence.citeline.com/trials/details/384921?qId=6018b51f-9d4d-40dd-a5f3-231bcfda8b90</t>
  </si>
  <si>
    <t>NCT04561362/ Duravelo-1</t>
  </si>
  <si>
    <t>zelenectide pevedotin</t>
  </si>
  <si>
    <t>Bicycle Therapeutics</t>
  </si>
  <si>
    <t>Oncology: Bladder; Oncology: Breast; Oncology: Esophageal; Oncology: Gastric; Oncology: Head/Neck; Oncology: Lung, Non-Small Cell; Oncology: Ovarian; Oncology: Pancreas; Oncology: Renal; Oncology: Unspecified Solid Tumor</t>
  </si>
  <si>
    <t>First line; Fourth line or greater; HER2 negative; PD-1 Refractory; PD-L1 Refractory; Second line; Squamous Cell; Stage III; Stage IV; Third line; Triple receptor negative</t>
  </si>
  <si>
    <t>Area under the curve score
Cmax
Cmin
Common Terminology Criteria for Adverse Events
Complete response
Disease Progression
Dose-limiting toxicities
Elimination half-life
Maximum tolerated dose
Overall response rate
Partial response
Plasma concentration
Response evaluation criteria in solid tumors
Safety and Tolerability
Treatment Emergent Adverse Events</t>
  </si>
  <si>
    <t>Belgium; Canada; France; Germany; Hong Kong, S.A.R., China; Italy; Netherlands; South Korea; Spain; United Kingdom; United States</t>
  </si>
  <si>
    <t>https://clinicalintelligence.citeline.com/trials/details/384329?qId=6018b51f-9d4d-40dd-a5f3-231bcfda8b90</t>
  </si>
  <si>
    <t>NCT04913285</t>
  </si>
  <si>
    <t>exarafenib</t>
  </si>
  <si>
    <t>Xoma/Kinnate Biopharma</t>
  </si>
  <si>
    <t>BRAF; NRAS; Second line; Stage III; Stage IV; Third line</t>
  </si>
  <si>
    <t>Adverse Events
Cardiac Telemetry
Clinical benefit rate
Disease Progression - duration
Disease Progression
Dose-limiting toxicities
Duration of overall response
Maximum tolerated dose
Overall response rate - duration
Overall response rate
Response evaluation criteria in solid tumors
Safety and Tolerability
Treatment Emergent Adverse Events
Vital signs</t>
  </si>
  <si>
    <t>Australia; China; France; Netherlands; South Korea; Spain; Taiwan, China; United States</t>
  </si>
  <si>
    <t>https://clinicalintelligence.citeline.com/trials/details/383247?qId=6018b51f-9d4d-40dd-a5f3-231bcfda8b90</t>
  </si>
  <si>
    <t>NCT04503265/ ATLAS-101</t>
  </si>
  <si>
    <t>AMXI-5001</t>
  </si>
  <si>
    <t>AtlasMedx</t>
  </si>
  <si>
    <t>Oncology: Breast; Oncology: Ovarian</t>
  </si>
  <si>
    <t>Common Terminology Criteria for Adverse Events
Dose-limiting toxicities
Maximum tolerated dose
Safety and Tolerability</t>
  </si>
  <si>
    <t>https://clinicalintelligence.citeline.com/trials/details/381418?qId=6018b51f-9d4d-40dd-a5f3-231bcfda8b90</t>
  </si>
  <si>
    <t>NCT04497116/ TRESR</t>
  </si>
  <si>
    <t>camonsertib</t>
  </si>
  <si>
    <t>Oncology: Breast; Oncology: Head/Neck; Oncology: Lung, Non-Small Cell; Oncology: Melanoma; Oncology: Ovarian; Oncology: Pancreas; Oncology: Prostate; Oncology: Unspecified Solid Tumor</t>
  </si>
  <si>
    <t>(N/A); BRCA; Fourth line or greater; Line of therapy N/A; Platinum-resistant; Second line; Squamous Cell; Stage III; Stage IV</t>
  </si>
  <si>
    <t>Adverse Events
Cardiac Telemetry
Clinical benefit rate
Common Terminology Criteria for Adverse Events
Complete response
Dose-limiting toxicities
Duration of overall response
Maximum tolerated dose
Overall response rate - duration
Overall response rate
Overall survival
Partial response
Progression-free survival
Response evaluation criteria in solid tumors
Safety and Tolerability
Serious Adverse Events
Stable Disease
Treatment Emergent Adverse Events
Vital signs</t>
  </si>
  <si>
    <t>Canada; Denmark; United Kingdom; United States</t>
  </si>
  <si>
    <t>https://clinicalintelligence.citeline.com/trials/details/381094?qId=6018b51f-9d4d-40dd-a5f3-231bcfda8b90</t>
  </si>
  <si>
    <t>NCT04495296/ TranStar102</t>
  </si>
  <si>
    <t>osemitamab</t>
  </si>
  <si>
    <t>Bristol-Myers Squibb
(Other Hospital/Academic/Medical Center)
Fudan University - Shanghai, China
Transcenta Holding {Mabspace Biosciences Co.}</t>
  </si>
  <si>
    <t>Oncology: Bile Duct (Cholangiocarcinoma); Oncology: Esophageal; Oncology: Gastric; Oncology: Liver; Oncology: Lung, Non-Small Cell; Oncology: Ovarian; Oncology: Pancreas; Oncology: Unspecified Solid Tumor</t>
  </si>
  <si>
    <t>Adenocarcinoma; First line; HER2 negative; PD-1 Naive; PD-L1 Low; PD-L1 Naive; PD-L1 Positive; Second line; Stage III; Stage IV; Third line; Unresectable</t>
  </si>
  <si>
    <t>https://clinicalintelligence.citeline.com/trials/details/380839?qId=6018b51f-9d4d-40dd-a5f3-231bcfda8b90</t>
  </si>
  <si>
    <t>NCT04717375</t>
  </si>
  <si>
    <t>BND-22</t>
  </si>
  <si>
    <t>Oncology: Bile Duct (Cholangiocarcinoma); Oncology: Bladder; Oncology: Breast; Oncology: Cervical; Oncology: Colorectal; Oncology: Esophageal; Oncology: Gallbladder; Oncology: Gastric; Oncology: Head/Neck; Oncology: Liver; Oncology: Lung, Non-Small Cell; Oncology: Melanoma; Oncology: Renal; Oncology: Unspecified Solid Tumor</t>
  </si>
  <si>
    <t>Adenocarcinoma; Large Cell; Second line; Stage III; Stage IV; Unresectable</t>
  </si>
  <si>
    <t>Complete response
Dose-limiting toxicities
Maximum tolerated dose
Overall response rate
Partial response
Response evaluation criteria in solid tumors
Safety and Tolerability
Serious Adverse Events
Treatment Emergent Adverse Events</t>
  </si>
  <si>
    <t>Canada; Israel; United Kingdom; United States</t>
  </si>
  <si>
    <t>https://clinicalintelligence.citeline.com/trials/details/380130?qId=6018b51f-9d4d-40dd-a5f3-231bcfda8b90</t>
  </si>
  <si>
    <t>NCT04482309/ DESTINY-PanTumour02</t>
  </si>
  <si>
    <t>Oncology: Bile Duct (Cholangiocarcinoma); Oncology: Bladder; Oncology: Cervical; Oncology: Endometrial; Oncology: Head/Neck; Oncology: Ovarian; Oncology: Pancreas; Oncology: Unspecified Solid Tumor</t>
  </si>
  <si>
    <t>HER2 positive; KRAS; PD-L1 Low; PD-L1 Positive; Second line; Squamous Cell; Stage III; Stage IV; Third line; Unresectable</t>
  </si>
  <si>
    <t>Complete response
Overall response rate - duration
Overall response rate
Overall survival
Partial response
Progression-free survival
Response evaluation criteria in solid tumors
Safety and Tolerability</t>
  </si>
  <si>
    <t>Australia; Belgium; Brazil; Canada; Czech Republic; France; India; Italy; Japan; Netherlands; Poland; Russia; South Korea; Spain; Taiwan, China; Thailand; United Kingdom; United States</t>
  </si>
  <si>
    <t>https://clinicalintelligence.citeline.com/trials/details/380046?qId=6018b51f-9d4d-40dd-a5f3-231bcfda8b90</t>
  </si>
  <si>
    <t>NCT04449874</t>
  </si>
  <si>
    <t>divarasib</t>
  </si>
  <si>
    <t>Roche/Genentech</t>
  </si>
  <si>
    <t>Oncology: Bile Duct (Cholangiocarcinoma); Oncology: Breast; Oncology: Colorectal; Oncology: Endometrial; Oncology: Esophageal; Oncology: Gastric; Oncology: Lung, Non-Small Cell; Oncology: Neuroendocrine; Oncology: Pancreas; Oncology: Unspecified Solid Tumor</t>
  </si>
  <si>
    <t>Fourth line or greater; KRAS; Second line; Squamous Cell; Stage III; Stage IV; Third line</t>
  </si>
  <si>
    <t>Australia; Belgium; Brazil; Canada; France; Germany; Hungary; Israel; Italy; Kenya; Netherlands; New Zealand; Norway; Poland; Russia; South Korea; Spain; Switzerland; United Kingdom; United States</t>
  </si>
  <si>
    <t>https://clinicalintelligence.citeline.com/trials/details/378143?qId=6018b51f-9d4d-40dd-a5f3-231bcfda8b90</t>
  </si>
  <si>
    <t>NCT05163041</t>
  </si>
  <si>
    <t>BT-7480</t>
  </si>
  <si>
    <t>Oncology: Anal; Oncology: Breast; Oncology: Cervical; Oncology: Esophageal; Oncology: Gastric; Oncology: Head/Neck; Oncology: Lung, Non-Small Cell; Oncology: Ovarian; Oncology: Renal; Oncology: Unspecified Solid Tumor</t>
  </si>
  <si>
    <t>Estrogen receptor positive; Fourth line or greater; HER2 negative; HER2 positive; Progesterone receptor positive; Second line; Squamous Cell; Stage III; Stage IV; Third line; Triple receptor negative</t>
  </si>
  <si>
    <t>Clinical benefit rate
Common Terminology Criteria for Adverse Events
Overall response rate
Response evaluation criteria in solid tumors
Response rate
Safety and Tolerability
Treatment Emergent Adverse Events</t>
  </si>
  <si>
    <t>https://clinicalintelligence.citeline.com/trials/details/377647?qId=6018b51f-9d4d-40dd-a5f3-231bcfda8b90</t>
  </si>
  <si>
    <t>NCT04380753/ CodeBreak 105</t>
  </si>
  <si>
    <t>Adverse Events
Cardiac Telemetry
Cmax
Dose-limiting toxicities
Nausea
Neutropenia
Plasma concentration
Safety and Tolerability
Tmax
Treatment Emergent Adverse Events
Vital signs
Vomiting</t>
  </si>
  <si>
    <t>Hong Kong, S.A.R., China; Taiwan, China</t>
  </si>
  <si>
    <t>https://clinicalintelligence.citeline.com/trials/details/374071?qId=6018b51f-9d4d-40dd-a5f3-231bcfda8b90</t>
  </si>
  <si>
    <t>NCT04322539/ FRESCO-2</t>
  </si>
  <si>
    <t>Hutchmed {Hutchison MediPharma}</t>
  </si>
  <si>
    <t>Oncology: Colorectal; Oncology: Metastatic Cancer</t>
  </si>
  <si>
    <t>BRAF; Fourth line or greater; Liver mets; MSI-H/dMMR; PD-1 Refractory; PD-L1 Refractory; Stage III; Stage IV; Third line</t>
  </si>
  <si>
    <t>Australia; Austria; Belgium; Czech Republic; Estonia; France; Germany; Hungary; Italy; Japan; Netherlands; Poland; Spain; United Kingdom; United States</t>
  </si>
  <si>
    <t>https://clinicalintelligence.citeline.com/trials/details/370501?qId=6018b51f-9d4d-40dd-a5f3-231bcfda8b90</t>
  </si>
  <si>
    <t>NCT04306900</t>
  </si>
  <si>
    <t>pembrolizumab
budigalimab
TTX-030</t>
  </si>
  <si>
    <t>AbbVie
Tizona Therapeutics
Trishula Therapeutics</t>
  </si>
  <si>
    <t>First line; HER2 negative; PD-L1 Low; PD-L1 Positive; Stage III; Stage IV</t>
  </si>
  <si>
    <t>https://clinicalintelligence.citeline.com/trials/details/369781?qId=6018b51f-9d4d-40dd-a5f3-231bcfda8b90</t>
  </si>
  <si>
    <t>NCT04305054/ KEYMAKER-U02B/ KEYNOTE-U02</t>
  </si>
  <si>
    <t>tretinoin, unspecified
pembrolizumab
lenvatinib (capsule)
favezelimab
vibostolimab
quavonlimab</t>
  </si>
  <si>
    <t>BRAF; CNS mets; First line; PD-L1 Refractory; Stage III; Stage IV</t>
  </si>
  <si>
    <t>Africa; Americas; Australia/Oceania; Eastern Europe; Europe; North America; South America; Western Asia/Middle East; Western Europe</t>
  </si>
  <si>
    <t>Argentina; Australia; Chile; Colombia; France; Germany; Greece; Hungary; Israel; Italy; New Zealand; Poland; Russia; South Africa; Spain; Switzerland; United States</t>
  </si>
  <si>
    <t>https://clinicalintelligence.citeline.com/trials/details/369665?qId=6018b51f-9d4d-40dd-a5f3-231bcfda8b90</t>
  </si>
  <si>
    <t>NCT04300244/ the NIPU-study</t>
  </si>
  <si>
    <t>sargramostim
UV1</t>
  </si>
  <si>
    <t>Bristol-Myers Squibb
(Other Hospital/Academic/Medical Center)
Ultimovacs</t>
  </si>
  <si>
    <t>(N/A); PD-1 Naive; PD-L1 Naive; PD-L1 Positive; Second line; Unresectable</t>
  </si>
  <si>
    <t>Australia; Denmark; Finland; Norway; Spain; Sweden</t>
  </si>
  <si>
    <t>https://clinicalintelligence.citeline.com/trials/details/369363?qId=6018b51f-9d4d-40dd-a5f3-231bcfda8b90</t>
  </si>
  <si>
    <t>NCT04269200/ DUO-E</t>
  </si>
  <si>
    <t>(Other Cooperative Group)
Gynecologic Oncology Group (GOG)
AstraZeneca {MedImmune}
Catalent {Catalent Pharma Solutions}</t>
  </si>
  <si>
    <t>BRCA; First line; Maintenance/Consolidation; MSI-H/dMMR; MSS/pMMR; PD-1 Naive; PD-L1 Naive; PD-L1 Positive; Second line; Stage III; Stage IV; Untreated</t>
  </si>
  <si>
    <t>Bioavailability
Complete response
Disease Progression
Progression-free survival
Response evaluation criteria in solid tumors</t>
  </si>
  <si>
    <t>Australia; Belgium; Brazil; Canada; China; Colombia; Estonia; Germany; Greece; Hong Kong, S.A.R., China; Hungary; India; Israel; Italy; Japan; Lithuania; Mexico; Netherlands; Poland; Russia; Singapore; South Korea; Spain; United States</t>
  </si>
  <si>
    <t>https://clinicalintelligence.citeline.com/trials/details/367594?qId=6018b51f-9d4d-40dd-a5f3-231bcfda8b90</t>
  </si>
  <si>
    <t>NCT04262466/ PRAME-A02</t>
  </si>
  <si>
    <t>brenetafusp</t>
  </si>
  <si>
    <t>Oncology: Bladder; Oncology: Breast; Oncology: Endometrial; Oncology: Fallopian Tube; Oncology: Lung, Non-Small Cell; Oncology: Lung, Small Cell; Oncology: Melanoma; Oncology: Neuroendocrine; Oncology: Osteosarcoma; Oncology: Ovarian; Oncology: Primary Peritoneal; Oncology: Renal; Oncology: Unspecified Solid Tumor</t>
  </si>
  <si>
    <t>Adjuvant; HER2 negative; High-grade; Ocular; PD-1 Refractory; Platinum-resistant; Pulmonary; Second line; Serous; Stage III; Stage IV; Triple receptor negative</t>
  </si>
  <si>
    <t>Adverse Events
Cardiac Telemetry
Dose-limiting toxicities
Overall response rate
Response evaluation criteria in solid tumors
Safety and Tolerability
Serious Adverse Events
Vital signs</t>
  </si>
  <si>
    <t>Austria; Belgium; France; Germany; Ireland; Italy; Netherlands; New Zealand; Norway; Poland; Spain; United Kingdom; United States</t>
  </si>
  <si>
    <t>https://clinicalintelligence.citeline.com/trials/details/367324?qId=6018b51f-9d4d-40dd-a5f3-231bcfda8b90</t>
  </si>
  <si>
    <t>NCT04258956/ AXAGIST</t>
  </si>
  <si>
    <t>Oncology: GIST</t>
  </si>
  <si>
    <t>Fourth line or greater; Locally advanced; Metastatic; PD-1 Naive; PD-L1 Naive; Third line; Unresectable</t>
  </si>
  <si>
    <t>Adverse Events
Common Terminology Criteria for Adverse Events
Overall survival
Progression-free survival
Response evaluation criteria in solid tumors
Stable Disease</t>
  </si>
  <si>
    <t>Poland</t>
  </si>
  <si>
    <t>https://clinicalintelligence.citeline.com/trials/details/367202?qId=6018b51f-9d4d-40dd-a5f3-231bcfda8b90</t>
  </si>
  <si>
    <t>NCT04221945/ KEYNOTE-A18</t>
  </si>
  <si>
    <t>(Other Cooperative Group)
Gynecologic Oncology Group (GOG)
Merck &amp; Co./Merck Sharp &amp; Dohme (MSD)</t>
  </si>
  <si>
    <t>Adenocarcinoma; First line; PD-1 Naive; PD-L1 Naive; PD-L1 Positive; Squamous Cell; Stage I; Stage II; Stage III; Stage IV</t>
  </si>
  <si>
    <t>Australia; Austria; Belgium; Brazil; Canada; Chile; China; Colombia; Czech Republic; Denmark; France; Germany; Greece; Guatemala; Hungary; Ireland; Israel; Italy; Japan; Norway; Peru; Russia; South Korea; Spain; Sweden; Taiwan, China; Thailand; Turkey; Ukraine; United Kingdom; United States</t>
  </si>
  <si>
    <t>https://clinicalintelligence.citeline.com/trials/details/365111?qId=6018b51f-9d4d-40dd-a5f3-231bcfda8b90</t>
  </si>
  <si>
    <t>NCT04534205/ AHEAD-MERIT</t>
  </si>
  <si>
    <t>BNT-113 (IV)</t>
  </si>
  <si>
    <t>BioNTech</t>
  </si>
  <si>
    <t>Infectious Disease: HPV; Oncology: Head/Neck; Vaccines (Infectious Disease): Other Viral Vaccines</t>
  </si>
  <si>
    <t>Adults; Elderly; First line; HPV vaccines; PD-1 Naive; PD-L1 Naive; PD-L1 Positive; Squamous Cell; Stage III; Stage IV; Vaccine - therapeutic</t>
  </si>
  <si>
    <t>Common Terminology Criteria for Adverse Events
Complete response
Overall response rate
Overall survival
Partial response
Response evaluation criteria in solid tumors
Safety and Tolerability
Treatment Emergent Adverse Events</t>
  </si>
  <si>
    <t>Argentina; Australia; Austria; Belgium; Brazil; Canada; Chile; Czech Republic; Denmark; France; Germany; Hungary; Israel; Italy; Mexico; Poland; Portugal; Russia; Slovakia; South Korea; Spain; Sweden; Taiwan, China; Turkey; United Kingdom; United States</t>
  </si>
  <si>
    <t>https://clinicalintelligence.citeline.com/trials/details/364721?qId=6018b51f-9d4d-40dd-a5f3-231bcfda8b90</t>
  </si>
  <si>
    <t>NCT04503278</t>
  </si>
  <si>
    <t>BNT-211</t>
  </si>
  <si>
    <t>Oncology: Endometrial; Oncology: Fallopian Tube; Oncology: Gastric; Oncology: Lung, Non-Small Cell; Oncology: Ovarian; Oncology: Primary Peritoneal; Oncology: Soft Tissue Sarcoma; Oncology: Testicular; Oncology: Unspecified Cancer; Oncology: Unspecified Solid Tumor</t>
  </si>
  <si>
    <t>Adenocarcinoma; ALK; BRAF; EGFR; Fourth line or greater; HER2 positive; Second line; Squamous Cell; Stage III; Stage IV; Third line</t>
  </si>
  <si>
    <t>Adverse Events
Complete response
Dose-limiting toxicities
Maximum tolerated dose
Partial response
Progressive disease rate
Safety and Tolerability
Stable Disease
Treatment Emergent Adverse Events</t>
  </si>
  <si>
    <t>Australia; Germany; Netherlands; Sweden</t>
  </si>
  <si>
    <t>https://clinicalintelligence.citeline.com/trials/details/364693?qId=6018b51f-9d4d-40dd-a5f3-231bcfda8b90</t>
  </si>
  <si>
    <t>NCT04505839</t>
  </si>
  <si>
    <t>basroparib</t>
  </si>
  <si>
    <t>ST Pharm</t>
  </si>
  <si>
    <t>Oncology: Colorectal; Oncology: Gastric; Oncology: Liver; Oncology: Lung, Non-Small Cell; Oncology: Renal; Oncology: Unspecified Solid Tumor</t>
  </si>
  <si>
    <t>https://clinicalintelligence.citeline.com/trials/details/362960?qId=6018b51f-9d4d-40dd-a5f3-231bcfda8b90</t>
  </si>
  <si>
    <t>NCT04185883/ CodeBreaK 101c</t>
  </si>
  <si>
    <t>First line; Fourth line or greater; KRAS; Maintenance/Consolidation; PD-1 Naive; PD-1 Refractory; PD-L1 High; PD-L1 Naive; PD-L1 Positive; PD-L1 Refractory; Second line; Stage III; Stage IV; Third line</t>
  </si>
  <si>
    <t>Cardiac Telemetry
Dose-limiting toxicities
Overall response rate
Response evaluation criteria in solid tumors
Safety and Tolerability
Treatment Emergent Adverse Events
Vital signs</t>
  </si>
  <si>
    <t>Australia; Austria; Belgium; Canada; Germany; Italy; Japan; Netherlands; Singapore; South Korea; Spain; Taiwan, China; United Arab Emirates; United Kingdom; United States</t>
  </si>
  <si>
    <t>https://clinicalintelligence.citeline.com/trials/details/362673?qId=6018b51f-9d4d-40dd-a5f3-231bcfda8b90</t>
  </si>
  <si>
    <t>NCT04170153/ DDRiver Solid Tumors 301</t>
  </si>
  <si>
    <t>tuvusertib</t>
  </si>
  <si>
    <t>Oncology: Breast; Oncology: Lung, Non-Small Cell; Oncology: Metastatic Cancer; Oncology: Ovarian; Oncology: Pancreas; Oncology: Unspecified Solid Tumor</t>
  </si>
  <si>
    <t>BRCA; CNS mets; Estrogen receptor positive; Fourth line or greater; HER2 negative; Platinum-resistant; Second line; Stage III; Stage IV; Third line</t>
  </si>
  <si>
    <t>Adverse Events
Area under the curve score
Bioavailability
Cardiac Telemetry
Cmax
Common Terminology Criteria for Adverse Events
Dose-limiting toxicities
Maximum tolerated dose
Overall response rate
Plasma concentration
Progressive disease rate
Response evaluation criteria in solid tumors
Safety and Tolerability
Treatment Emergent Adverse Events
Vital signs</t>
  </si>
  <si>
    <t>China; Japan; Spain; United Kingdom; United States</t>
  </si>
  <si>
    <t>https://clinicalintelligence.citeline.com/trials/details/361719?qId=6018b51f-9d4d-40dd-a5f3-231bcfda8b90</t>
  </si>
  <si>
    <t>NCT04180371</t>
  </si>
  <si>
    <t>BT-5528</t>
  </si>
  <si>
    <t>HER2 negative; PD-1 Refractory; Second line; Squamous Cell; Stage III; Stage IV; Triple receptor negative</t>
  </si>
  <si>
    <t>Cardiac Telemetry
Clinical benefit rate
Common Terminology Criteria for Adverse Events
Disease Progression
Dose-limiting toxicities
Duration of overall response
Maximum tolerated dose
Overall response rate - duration
Overall response rate
Overall survival
Progression-free survival
Response evaluation criteria in solid tumors
Safety and Tolerability
Time to progression
Treatment Emergent Adverse Events
Vital signs</t>
  </si>
  <si>
    <t>Belgium; South Korea; Spain; United Kingdom; United States</t>
  </si>
  <si>
    <t>https://clinicalintelligence.citeline.com/trials/details/361441?qId=6018b51f-9d4d-40dd-a5f3-231bcfda8b90</t>
  </si>
  <si>
    <t>NCT04258033/ (KUNPENG)</t>
  </si>
  <si>
    <t>bozitinib</t>
  </si>
  <si>
    <t>Avistone Pharmaceuticals/Beijing Purun'ao Biotechnology Co. {Beijing Pearl Biotechnology}</t>
  </si>
  <si>
    <t>Adenocarcinoma; CNS mets; Large Cell; Liver mets; MET Amplification/Alteration; Second line; Squamous Cell; Stage III; Stage IV</t>
  </si>
  <si>
    <t>Complete response
Overall response rate
Partial response
Progressive disease rate
Response evaluation criteria in solid tumors</t>
  </si>
  <si>
    <t>https://clinicalintelligence.citeline.com/trials/details/360846?qId=6018b51f-9d4d-40dd-a5f3-231bcfda8b90</t>
  </si>
  <si>
    <t>NCT04154943</t>
  </si>
  <si>
    <t>Neoadjuvant; Stage II; Stage III; Stage IV</t>
  </si>
  <si>
    <t>Australia; Germany; United States</t>
  </si>
  <si>
    <t>https://clinicalintelligence.citeline.com/trials/details/360814?qId=6018b51f-9d4d-40dd-a5f3-231bcfda8b90</t>
  </si>
  <si>
    <t>NCT04152499</t>
  </si>
  <si>
    <t>Sichuan Kelun Pharmaceutical Co./Klus Pharma
Sichuan Kelun Pharmaceutical Co./Sichuan Kelun Botai Biopharmaceutical Co.</t>
  </si>
  <si>
    <t>Oncology: Bladder; Oncology: Breast; Oncology: Endometrial; Oncology: Esophageal; Oncology: Gastric; Oncology: Head/Neck; Oncology: Lung, Non-Small Cell; Oncology: Lung, Small Cell; Oncology: Neuroendocrine; Oncology: Ovarian; Oncology: Pancreas; Oncology: Renal</t>
  </si>
  <si>
    <t>EGFR; Extensive; Fourth line or greater; HER2 low; HER2 negative; Metastatic; MSI-H/dMMR; MSS/pMMR; PD-1 Refractory; PD-L1 Refractory; Platinum-resistant; Pulmonary; Second line; Squamous Cell; Stage III; Stage IV; Third line; Triple receptor negative</t>
  </si>
  <si>
    <t>Complete response
Maximum tolerated dose
Overall response rate
Partial response
Safety and Tolerability</t>
  </si>
  <si>
    <t>Canada; China; South Korea; Turkey; United States</t>
  </si>
  <si>
    <t>https://clinicalintelligence.citeline.com/trials/details/360573?qId=6018b51f-9d4d-40dd-a5f3-231bcfda8b90</t>
  </si>
  <si>
    <t>NCT04632758/ INSPIRE</t>
  </si>
  <si>
    <t>iruplinalkib</t>
  </si>
  <si>
    <t>Qilu Pharmaceutical Co.</t>
  </si>
  <si>
    <t>ALK; CNS mets; First line; Stage III; Stage IV</t>
  </si>
  <si>
    <t>https://clinicalintelligence.citeline.com/trials/details/360242?qId=6018b51f-9d4d-40dd-a5f3-231bcfda8b90</t>
  </si>
  <si>
    <t>NCT04132960/ DAISY</t>
  </si>
  <si>
    <t>CNS mets; Estrogen receptor positive; Fourth line or greater; HER2 low; HER2 negative; HER2 positive; Liver mets; Other mets; Progesterone receptor positive; Second line; Stage I; Stage II; Stage III; Stage IV; Third line</t>
  </si>
  <si>
    <t>Complete response
Overall response rate
Progression-free survival
Response evaluation criteria in solid tumors</t>
  </si>
  <si>
    <t>https://clinicalintelligence.citeline.com/trials/details/359605?qId=6018b51f-9d4d-40dd-a5f3-231bcfda8b90</t>
  </si>
  <si>
    <t>NCT04919811/ TRUST-II</t>
  </si>
  <si>
    <t>Nuvation Bio/AnHeart Therapeutics {AnHeart Therapeutics (Hangzhou) Co./AnHeart Therapeutics Inc.}</t>
  </si>
  <si>
    <t>CNS mets; First line; Second line; Stage II; Stage III; Stage IV; Third line</t>
  </si>
  <si>
    <t>Canada; China; France; Italy; Japan; Poland; South Korea; Spain; Ukraine; United States</t>
  </si>
  <si>
    <t>https://clinicalintelligence.citeline.com/trials/details/357972?qId=6018b51f-9d4d-40dd-a5f3-231bcfda8b90</t>
  </si>
  <si>
    <t>NCT04130516/ KEYNOTE-B47</t>
  </si>
  <si>
    <t>LNS-8801</t>
  </si>
  <si>
    <t>Merck &amp; Co./Merck Sharp &amp; Dohme (MSD)
Linnaeus Therapeutics</t>
  </si>
  <si>
    <t>Oncology: Head/Neck; Oncology: Lung, Non-Small Cell; Oncology: Lymphoma, Hodgkin's; Oncology: Lymphoma, Non-Hodgkin's; Oncology: Melanoma; Oncology: Unspecified Solid Tumor</t>
  </si>
  <si>
    <t>Aggressive; ALK; Classical; First line; Fourth line or greater; Indolent; Nodular lymphocyte-predominant; Ocular; PD-1 Naive; PD-1 Refractory; PD-L1 Naive; PD-L1 Refractory; Second line; Squamous Cell; Stage III; Stage IV; Third line</t>
  </si>
  <si>
    <t>Clinical benefit rate
Common Terminology Criteria for Adverse Events
Maximum tolerated dose
Overall response rate
Safety and Tolerability</t>
  </si>
  <si>
    <t>https://clinicalintelligence.citeline.com/trials/details/357921?qId=6018b51f-9d4d-40dd-a5f3-231bcfda8b90</t>
  </si>
  <si>
    <t>NCT04092673</t>
  </si>
  <si>
    <t>zotatifin</t>
  </si>
  <si>
    <t>eFFECTOR Therapeutics</t>
  </si>
  <si>
    <t>Oncology: Bile Duct (Cholangiocarcinoma); Oncology: Breast; Oncology: Colorectal; Oncology: Lung, Non-Small Cell; Oncology: Melanoma; Oncology: Pancreas; Oncology: Unspecified Solid Tumor</t>
  </si>
  <si>
    <t>Estrogen receptor positive; FGFR; Fourth line or greater; HER2 negative; HER2 positive; KRAS; PD-1 Refractory; PD-L1 Refractory; Second line; Stage III; Stage IV; Third line</t>
  </si>
  <si>
    <t>Adverse Events
Common Terminology Criteria for Adverse Events
Complete response
Disease Progression
Dose-limiting toxicities
Duration of overall response
Maximum tolerated dose
Overall response rate - duration
Overall response rate
Partial response
Progression-free survival
Response evaluation criteria in solid tumors
Safety and Tolerability
Serious Adverse Events
Time to response</t>
  </si>
  <si>
    <t>https://clinicalintelligence.citeline.com/trials/details/357385?qId=6018b51f-9d4d-40dd-a5f3-231bcfda8b90</t>
  </si>
  <si>
    <t>NCT04452214/ CIRIFOUR</t>
  </si>
  <si>
    <t>nadunolimab</t>
  </si>
  <si>
    <t>Cantargia</t>
  </si>
  <si>
    <t>Oncology: Bladder; Oncology: Head/Neck; Oncology: Lung, Non-Small Cell; Oncology: Melanoma</t>
  </si>
  <si>
    <t>Adenocarcinoma; First line; PD-1 Refractory; PD-L1 Refractory; Second line; Squamous Cell; Stage III; Stage IV</t>
  </si>
  <si>
    <t>Dose-limiting toxicities
Safety and Tolerability
Serious Adverse Events
Treatment Emergent Adverse Events</t>
  </si>
  <si>
    <t>https://clinicalintelligence.citeline.com/trials/details/356559?qId=6018b51f-9d4d-40dd-a5f3-231bcfda8b90</t>
  </si>
  <si>
    <t>NCT04036682/ REZILIENT1</t>
  </si>
  <si>
    <t>zipalertinib</t>
  </si>
  <si>
    <t>Otsuka Holdings/Taiho Pharmaceutical
Zai Lab
Otsuka Holdings/Taiho Pharmaceutical {Cullinan Oncology/Cullinan Pearl}</t>
  </si>
  <si>
    <t>EGFR; Fourth line or greater; PD-1 Refractory; PD-L1 Refractory; Second line; Stage III; Stage IV; Third line</t>
  </si>
  <si>
    <t>Adverse Events
Area under the curve score
Cmax
Duration of overall response
Overall response rate - duration
Overall response rate
Response evaluation criteria in solid tumors</t>
  </si>
  <si>
    <t>China; France; Hong Kong, S.A.R., China; Italy; Japan; Netherlands; Singapore; South Korea; Spain; Taiwan, China; United States</t>
  </si>
  <si>
    <t>https://clinicalintelligence.citeline.com/trials/details/354306?qId=6018b51f-9d4d-40dd-a5f3-231bcfda8b90</t>
  </si>
  <si>
    <t>NCT04008797/ Study 102</t>
  </si>
  <si>
    <t>lenvatinib (capsule)
E-7386</t>
  </si>
  <si>
    <t>Eisai
Prism BioLab {Prism Pharma {Prism BioLab}}</t>
  </si>
  <si>
    <t>Oncology: Colorectal; Oncology: Endometrial; Oncology: Liver; Oncology: Unspecified Solid Tumor</t>
  </si>
  <si>
    <t>BRAF; Fourth line or greater; MSI-H/dMMR; PD-1 Naive; PD-1 Refractory; PD-L1 Naive; PD-L1 Refractory; Second line; Stage III; Stage IV; Third line</t>
  </si>
  <si>
    <t>Adverse Events
Common Terminology Criteria for Adverse Events
Dose-limiting toxicities
Safety and Tolerability
Serious Adverse Events</t>
  </si>
  <si>
    <t>France; Japan; South Korea; Taiwan, China; United States</t>
  </si>
  <si>
    <t>https://clinicalintelligence.citeline.com/trials/details/352743?qId=6018b51f-9d4d-40dd-a5f3-231bcfda8b90</t>
  </si>
  <si>
    <t>NCT04969835</t>
  </si>
  <si>
    <t>doxorubicin prodrug, Avacta</t>
  </si>
  <si>
    <t>Avacta</t>
  </si>
  <si>
    <t>Oncology: Bile Duct (Cholangiocarcinoma); Oncology: Bladder; Oncology: Breast; Oncology: Colorectal; Oncology: Esophageal; Oncology: Gastric; Oncology: Head/Neck; Oncology: Lung, Non-Small Cell; Oncology: Ovarian; Oncology: Pancreas; Oncology: Prostate; Oncology: Soft Tissue Sarcoma; Oncology: Unspecified Solid Tumor</t>
  </si>
  <si>
    <t>First line; Fourth line or greater; Metastatic; Platinum-resistant; Second line; Squamous Cell; Stage III; Stage IV; Third line; Unresectable</t>
  </si>
  <si>
    <t>Adverse Events
Dose-limiting toxicities
Maximum tolerated dose
Overall survival</t>
  </si>
  <si>
    <t>https://clinicalintelligence.citeline.com/trials/details/352620?qId=6018b51f-9d4d-40dd-a5f3-231bcfda8b90</t>
  </si>
  <si>
    <t>NCT04003636/ KEYNOTE-966</t>
  </si>
  <si>
    <t>Distal; First line; Hilar; Intrahepatic; PD-1 Naive; PD-L1 Low; PD-L1 Naive; PD-L1 Positive; Stage III; Stage IV; Unresectable</t>
  </si>
  <si>
    <t>Argentina; Australia; Belgium; Brazil; Canada; Chile; China; France; Germany; Hong Kong, S.A.R., China; Ireland; Israel; Italy; Japan; Malaysia; Netherlands; New Zealand; South Korea; Spain; Taiwan, China; Thailand; Turkey; United Kingdom; United States</t>
  </si>
  <si>
    <t>https://clinicalintelligence.citeline.com/trials/details/352480?qId=6018b51f-9d4d-40dd-a5f3-231bcfda8b90</t>
  </si>
  <si>
    <t>NCT04033354/ ASTRUM-004</t>
  </si>
  <si>
    <t>CNS mets; First line; Liver mets; PD-1 Naive; PD-L1 High; PD-L1 Low; PD-L1 Naive; PD-L1 Positive; Squamous Cell; Stage III; Stage IV</t>
  </si>
  <si>
    <t>Brazil; China; Georgia; Italy; Poland; Russia; Turkey; Ukraine; United States</t>
  </si>
  <si>
    <t>https://clinicalintelligence.citeline.com/trials/details/351709?qId=6018b51f-9d4d-40dd-a5f3-231bcfda8b90</t>
  </si>
  <si>
    <t>NCT04420884</t>
  </si>
  <si>
    <t>dazostinag</t>
  </si>
  <si>
    <t>Takeda</t>
  </si>
  <si>
    <t>Oncology: Colorectal; Oncology: Head/Neck; Oncology: Unspecified Solid Tumor</t>
  </si>
  <si>
    <t>Fourth line or greater; MSI-H/dMMR; MSS/pMMR; PD-1 Naive; PD-1 Refractory; PD-L1 Naive; PD-L1 Refractory; Second line; Stage III; Stage IV; Third line</t>
  </si>
  <si>
    <t>Adverse Events
Common Terminology Criteria for Adverse Events
Dose-limiting toxicities
Instrumental Activities of Daily Living
Safety and Tolerability
Treatment Emergent Adverse Events</t>
  </si>
  <si>
    <t>Americas; Asia; Caribbean/Central America; Eastern Europe; Europe; North America; Western Asia/Middle East; Western Europe</t>
  </si>
  <si>
    <t>Austria; Belgium; Canada; China; France; Israel; Japan; Poland; Puerto Rico; Switzerland; United Kingdom; United States</t>
  </si>
  <si>
    <t>https://clinicalintelligence.citeline.com/trials/details/350776?qId=6018b51f-9d4d-40dd-a5f3-231bcfda8b90</t>
  </si>
  <si>
    <t>NCT03968653</t>
  </si>
  <si>
    <t>Oncology: Ovarian; Oncology: Unspecified Solid Tumor</t>
  </si>
  <si>
    <t>Platinum-resistant; Second line; Stage III; Stage IV</t>
  </si>
  <si>
    <t>Adverse Events
Disease Progression
Overall response rate
Serious Adverse Events</t>
  </si>
  <si>
    <t>Netherlands; Spain</t>
  </si>
  <si>
    <t>https://clinicalintelligence.citeline.com/trials/details/350664?qId=6018b51f-9d4d-40dd-a5f3-231bcfda8b90</t>
  </si>
  <si>
    <t>NCT03964727/ Tropics-03</t>
  </si>
  <si>
    <t>Oncology: Endometrial; Oncology: Head/Neck; Oncology: Liver; Oncology: Lung, Non-Small Cell; Oncology: Lung, Small Cell; Oncology: Neuroendocrine</t>
  </si>
  <si>
    <t>Adenocarcinoma; Extensive; Fourth line or greater; Metastatic; MSI-H/dMMR; PD-L1 Refractory; Pulmonary; Second line; Squamous Cell; Stage III; Stage IV; Third line</t>
  </si>
  <si>
    <t>Complete response
Duration of overall response
Overall response rate
Partial response
Response evaluation criteria in solid tumors</t>
  </si>
  <si>
    <t>Australia; Belgium; Canada; France; Hong Kong, S.A.R., China; Spain; Taiwan, China; United Kingdom; United States</t>
  </si>
  <si>
    <t>https://clinicalintelligence.citeline.com/trials/details/350447?qId=6018b51f-9d4d-40dd-a5f3-231bcfda8b90</t>
  </si>
  <si>
    <t>NCT05143970/ (CHANCES)</t>
  </si>
  <si>
    <t>IPH-5301</t>
  </si>
  <si>
    <t>(Other Hospital/Academic/Medical Center)
Innate Pharma</t>
  </si>
  <si>
    <t>Oncology: Breast; Oncology: Endometrial; Oncology: Esophageal; Oncology: Gastric; Oncology: Lung, Non-Small Cell; Oncology: Metastatic Cancer; Oncology: Ovarian; Oncology: Pancreas</t>
  </si>
  <si>
    <t>https://clinicalintelligence.citeline.com/trials/details/350015?qId=6018b51f-9d4d-40dd-a5f3-231bcfda8b90</t>
  </si>
  <si>
    <t>NCT03946358/ VolATIL study/ Volatile</t>
  </si>
  <si>
    <t>atezolizumab
UCPVax vaccine</t>
  </si>
  <si>
    <t>Roche
(Other Hospital/Academic/Medical Center)</t>
  </si>
  <si>
    <t>Oncology: Anal; Oncology: Cervical; Oncology: Head/Neck; Oncology: Metastatic Cancer; Oncology: Vulvar</t>
  </si>
  <si>
    <t>Bone mets; CNS mets; Fourth line or greater; Liver mets; Other mets; Peritoneal mets; Second line; Squamous Cell; Stage III; Stage IV; Third line</t>
  </si>
  <si>
    <t>Complete response
Immune-related response evaluation criteria in solid tumors
Overall response rate
Partial response</t>
  </si>
  <si>
    <t>https://clinicalintelligence.citeline.com/trials/details/349267?qId=6018b51f-9d4d-40dd-a5f3-231bcfda8b90</t>
  </si>
  <si>
    <t>NCT04260529/ KEYNOTE-D02/ CICILIA</t>
  </si>
  <si>
    <t>CyPep-1 (intratumoral)</t>
  </si>
  <si>
    <t>Merck &amp; Co.
Cytovation</t>
  </si>
  <si>
    <t>Oncology: Anal; Oncology: Breast; Oncology: Cervical; Oncology: Head/Neck; Oncology: Melanoma; Oncology: Mesothelioma; Oncology: Neuroendocrine; Oncology: Penile; Oncology: Renal; Oncology: Skin, Squamous Cell Carcinoma (cSCC); Oncology: Soft Tissue Sarcoma; Oncology: Thyroid; Oncology: Vulvar</t>
  </si>
  <si>
    <t>(N/A); Fourth line or greater; HER2 negative; Pancreatic; PD-1 Refractory; PD-L1 Refractory; Second line; Squamous Cell; Stage III; Stage IV; Third line; Triple receptor negative</t>
  </si>
  <si>
    <t>France; Germany; Netherlands; Spain; United Kingdom; United States</t>
  </si>
  <si>
    <t>https://clinicalintelligence.citeline.com/trials/details/348850?qId=6018b51f-9d4d-40dd-a5f3-231bcfda8b90</t>
  </si>
  <si>
    <t>NCT04906434</t>
  </si>
  <si>
    <t>irpagratinib</t>
  </si>
  <si>
    <t>Adverse Events
Body Mass Index
Cardiac Telemetry
Common Terminology Criteria for Adverse Events
Dose-limiting toxicities
Heart rate corrected QT interval
Serious Adverse Events
Vital signs</t>
  </si>
  <si>
    <t>China; Taiwan, China</t>
  </si>
  <si>
    <t>https://clinicalintelligence.citeline.com/trials/details/345923?qId=6018b51f-9d4d-40dd-a5f3-231bcfda8b90</t>
  </si>
  <si>
    <t>NCT03884101/ LEAP-001</t>
  </si>
  <si>
    <t>pembrolizumab
lenvatinib (capsule)</t>
  </si>
  <si>
    <t>Eisai
Merck &amp; Co./Merck Sharp &amp; Dohme (MSD)</t>
  </si>
  <si>
    <t>First line; MSI-H/dMMR; MSS/pMMR; PD-1 Naive; PD-L1 Naive; Stage III; Stage IV</t>
  </si>
  <si>
    <t>Argentina; Australia; Austria; Belgium; Brazil; Canada; Chile; China; Colombia; Germany; Guatemala; Hong Kong, S.A.R., China; Ireland; Israel; Italy; Japan; Malaysia; Mexico; Netherlands; New Zealand; Philippines; Poland; Russia; South Korea; Spain; Taiwan, China; Thailand; Turkey; Ukraine; United Kingdom; United States</t>
  </si>
  <si>
    <t>https://clinicalintelligence.citeline.com/trials/details/345791?qId=6018b51f-9d4d-40dd-a5f3-231bcfda8b90</t>
  </si>
  <si>
    <t>NCT03875235/ TOPAZ-1 Study</t>
  </si>
  <si>
    <t>Distal; First line; Hilar; Intrahepatic; PD-1 Naive; PD-L1 Naive; Stage III; Stage IV; Unresectable</t>
  </si>
  <si>
    <t>Argentina; Brazil; Bulgaria; Chile; China; France; Germany; Hong Kong, S.A.R., China; India; Italy; Japan; Poland; Russia; South Korea; Taiwan, China; Thailand; Turkey; United Kingdom; United States</t>
  </si>
  <si>
    <t>https://clinicalintelligence.citeline.com/trials/details/345226?qId=6018b51f-9d4d-40dd-a5f3-231bcfda8b90</t>
  </si>
  <si>
    <t>NCT03866109/ TEM-GBM-001</t>
  </si>
  <si>
    <t>Temferon</t>
  </si>
  <si>
    <t>Genenta Science</t>
  </si>
  <si>
    <t>(N/A); First line; Second line; Untreated</t>
  </si>
  <si>
    <t>https://clinicalintelligence.citeline.com/trials/details/344792?qId=6018b51f-9d4d-40dd-a5f3-231bcfda8b90</t>
  </si>
  <si>
    <t>NCT03829254/ NUTIDE701</t>
  </si>
  <si>
    <t>NUC-7738</t>
  </si>
  <si>
    <t>NuCana BioMed</t>
  </si>
  <si>
    <t>Oncology: Lung, Non-Small Cell; Oncology: Lymphoma, Hodgkin's; Oncology: Lymphoma, Non-Hodgkin's; Oncology: Melanoma; Oncology: Renal; Oncology: Unspecified Solid Tumor</t>
  </si>
  <si>
    <t>Adenocarcinoma; Aggressive; BRAF; Classical; Fourth line or greater; Indolent; Nodular lymphocyte-predominant; PD-1 Refractory; PD-L1 Positive; Second line; Stage III; Stage IV; Third line</t>
  </si>
  <si>
    <t>Cardiac Telemetry
Clinical benefit rate
Common Terminology Criteria for Adverse Events
Complete response
Disease Progression - duration
Disease Progression
Dose-limiting toxicities
Duration of overall response
Immune-related response evaluation criteria in solid tumors
Maximum tolerated dose
Overall response rate
Partial response
Progression-free survival
Progressive disease rate
Recurrence
Response evaluation criteria in solid tumors
Safety and Tolerability
Stable Disease
Treatment Emergent Adverse Events
Vital signs</t>
  </si>
  <si>
    <t>https://clinicalintelligence.citeline.com/trials/details/342270?qId=6018b51f-9d4d-40dd-a5f3-231bcfda8b90</t>
  </si>
  <si>
    <t>NCT04179864/ CELLO-1</t>
  </si>
  <si>
    <t>tazemetostat</t>
  </si>
  <si>
    <t>Ipsen
Ipsen {Epizyme}</t>
  </si>
  <si>
    <t>First line; Hormone refractory; Other; Second line; Stage IV</t>
  </si>
  <si>
    <t>Adverse Events
Progression-free survival
Response evaluation criteria in solid tumors
Treatment Emergent Adverse Events</t>
  </si>
  <si>
    <t>Belgium; Spain; United States</t>
  </si>
  <si>
    <t>https://clinicalintelligence.citeline.com/trials/details/341041?qId=6018b51f-9d4d-40dd-a5f3-231bcfda8b90</t>
  </si>
  <si>
    <t>NCT04348916/ KEYNOTE-B73</t>
  </si>
  <si>
    <t>ONCR-177</t>
  </si>
  <si>
    <t>Merck &amp; Co./Merck Sharp &amp; Dohme (MSD)
Oncorus</t>
  </si>
  <si>
    <t>Oncology: Anal; Oncology: Breast; Oncology: Colorectal; Oncology: Esophageal; Oncology: Head/Neck; Oncology: Lung, Non-Small Cell; Oncology: Melanoma; Oncology: Metastatic Cancer; Oncology: Pancreas; Oncology: Renal; Oncology: Skin, Basal Cell Carcinoma; Oncology: Small Intestine; Oncology: Thyroid; Oncology: Unspecified Solid Tumor</t>
  </si>
  <si>
    <t>Fourth line or greater; HER2 negative; Liver mets; PD-1 Refractory; PD-L1 Positive; Second line; Squamous Cell; Stage III; Stage IV; Third line; Triple receptor negative</t>
  </si>
  <si>
    <t>https://clinicalintelligence.citeline.com/trials/details/337871?qId=6018b51f-9d4d-40dd-a5f3-231bcfda8b90</t>
  </si>
  <si>
    <t>NCT03860272</t>
  </si>
  <si>
    <t>balstilimab
botensilimab</t>
  </si>
  <si>
    <t>Agenus {Antigenics}</t>
  </si>
  <si>
    <t>Oncology: Colorectal; Oncology: Endometrial; Oncology: Liver; Oncology: Lung, Non-Small Cell; Oncology: Melanoma; Oncology: Metastatic Cancer; Oncology: Ovarian; Oncology: Pancreas; Oncology: Soft Tissue Sarcoma; Oncology: Unspecified Solid Tumor</t>
  </si>
  <si>
    <t>BRAF; Fourth line or greater; High-grade; Liver mets; MSS/pMMR; PD-1 Refractory; PD-L1 Positive; Platinum-resistant; Second line; Serous; Squamous Cell; Stage III; Stage IV; Third line</t>
  </si>
  <si>
    <t>Adverse Events
Clinical benefit rate
Common Terminology Criteria for Adverse Events
Dose-limiting toxicities
Duration of overall response
Maximum tolerated dose
Overall response rate - duration
Overall response rate
Overall survival
Partial response
Progression-free survival
Stable Disease</t>
  </si>
  <si>
    <t>https://clinicalintelligence.citeline.com/trials/details/337223?qId=6018b51f-9d4d-40dd-a5f3-231bcfda8b90</t>
  </si>
  <si>
    <t>NCT03910660</t>
  </si>
  <si>
    <t>talabostat, BioXcel Therapeutics</t>
  </si>
  <si>
    <t>BioXcel Therapeutics</t>
  </si>
  <si>
    <t>Fourth line or greater; Hormone refractory; Metastatic; MSS/pMMR; Other; PD-1 Naive; PD-L1 Low; PD-L1 Naive; Second line; Stage III; Stage IV; Third line</t>
  </si>
  <si>
    <t>Circulating Tumor Cells
Overall response rate
Response evaluation criteria in solid tumors
Response rate
Safety and Tolerability</t>
  </si>
  <si>
    <t>https://clinicalintelligence.citeline.com/trials/details/336681?qId=6018b51f-9d4d-40dd-a5f3-231bcfda8b90</t>
  </si>
  <si>
    <t>NCT05205109/ STAMINA-001</t>
  </si>
  <si>
    <t>CB-708</t>
  </si>
  <si>
    <t>Merck &amp; Co./Merck Sharp &amp; Dohme (MSD)
Calithera Biosciences
Antengene Corporation Limited</t>
  </si>
  <si>
    <t>Oncology: Breast; Oncology: Colorectal; Oncology: Gastric; Oncology: Lung, Non-Small Cell; Oncology: Melanoma; Oncology: Pancreas; Oncology: Unspecified Hematological Cancer; Oncology: Unspecified Solid Tumor</t>
  </si>
  <si>
    <t>Fourth line or greater; HER2 negative; Second line; Stage III; Stage IV; Third line; Triple receptor negative</t>
  </si>
  <si>
    <t>https://clinicalintelligence.citeline.com/trials/details/335673?qId=6018b51f-9d4d-40dd-a5f3-231bcfda8b90</t>
  </si>
  <si>
    <t>NCT04725331</t>
  </si>
  <si>
    <t>BT-001</t>
  </si>
  <si>
    <t>Transgene
Merck &amp; Co./Merck Sharp &amp; Dohme (MSD)
BioInvent</t>
  </si>
  <si>
    <t>Oncology: Breast; Oncology: Lung, Non-Small Cell; Oncology: Lymphoma, Non-Hodgkin's; Oncology: Melanoma; Oncology: Neuroendocrine; Oncology: Osteosarcoma; Oncology: Soft Tissue Sarcoma; Oncology: Unspecified Solid Tumor</t>
  </si>
  <si>
    <t>Aggressive; HER2 negative; Indolent; Locally advanced; Merkel; Metastatic; PD-1 Naive; PD-1 Refractory; PD-L1 Naive; PD-L1 Refractory; Second line; Stage III; Stage IV; Triple receptor negative</t>
  </si>
  <si>
    <t>Adverse Events
Clinical benefit rate
Complete response
Dose-limiting toxicities
Immune Response
Immune-related response evaluation criteria in solid tumors
Immunogenicity (other timeframe)
Maximum tolerated dose
NCI-CTC scale
Overall response rate
Partial response
Response evaluation criteria in solid tumors
Safety and Tolerability
Serious Adverse Events
Stable Disease
Vital signs</t>
  </si>
  <si>
    <t>Belgium; France; United States</t>
  </si>
  <si>
    <t>https://clinicalintelligence.citeline.com/trials/details/335302?qId=6018b51f-9d4d-40dd-a5f3-231bcfda8b90</t>
  </si>
  <si>
    <t>NCT03686202/ MET4-IO-001</t>
  </si>
  <si>
    <t>PD-1 antagonist, undisclosed
MET-4</t>
  </si>
  <si>
    <t>University Health Network, Toronto
NuBiyota</t>
  </si>
  <si>
    <t>Oncology: Breast; Oncology: Colorectal; Oncology: Head/Neck; Oncology: Melanoma; Oncology: Mesothelioma; Oncology: Ovarian; Oncology: Renal; Oncology: Unspecified Solid Tumor</t>
  </si>
  <si>
    <t>HER2 negative; Maintenance/Consolidation; PD-1 Refractory; PD-L1 Refractory; Second line; Stage III; Stage IV; Triple receptor negative</t>
  </si>
  <si>
    <t>Common Terminology Criteria for Adverse Events
Microbiome
Treatment Emergent Adverse Events</t>
  </si>
  <si>
    <t>https://clinicalintelligence.citeline.com/trials/details/335013?qId=6018b51f-9d4d-40dd-a5f3-231bcfda8b90</t>
  </si>
  <si>
    <t>NCT03684811</t>
  </si>
  <si>
    <t>olutasidenib</t>
  </si>
  <si>
    <t>Novo Nordisk/Forma Therapeutics</t>
  </si>
  <si>
    <t>Oncology: Bile Duct (Cholangiocarcinoma); Oncology: CNS, Astrocytoma; Oncology: CNS, Brain Stem Glioma; Oncology: CNS, Ependymoma; Oncology: CNS, Glioblastoma; Oncology: CNS, Oligodendroglioma; Oncology: Liver; Oncology: Soft Tissue Sarcoma; Oncology: Unspecified Solid Tumor</t>
  </si>
  <si>
    <t>Fourth line or greater; Grade 2; Grade 3; Intrahepatic; PD-1 Refractory; PD-L1 Refractory; Second line; Stage III; Stage IV; Third line</t>
  </si>
  <si>
    <t>Adverse Events
Common Terminology Criteria for Adverse Events
Complete response
Dose-limiting toxicities
Nausea
Neutropenia
Overall response rate
Partial response
Response evaluation criteria in solid tumors
Safety and Tolerability
Vomiting</t>
  </si>
  <si>
    <t>Australia; Canada; France; South Korea; Spain; United Kingdom; United States</t>
  </si>
  <si>
    <t>https://clinicalintelligence.citeline.com/trials/details/333669?qId=6018b51f-9d4d-40dd-a5f3-231bcfda8b90</t>
  </si>
  <si>
    <t>NCT03600883/ CodeBreak 100</t>
  </si>
  <si>
    <t>Amgen
MD Anderson Cancer Center, University of Texas
National Institutes of Health
(Other government agency)</t>
  </si>
  <si>
    <t>Oncology: Appendiceal; Oncology: Bile Duct (Cholangiocarcinoma); Oncology: Colorectal; Oncology: Endometrial; Oncology: Esophageal; Oncology: Head/Neck; Oncology: Lung, Non-Small Cell; Oncology: Lung, Small Cell; Oncology: Melanoma; Oncology: Neuroendocrine; Oncology: Pancreas; Oncology: Small Intestine; Oncology: Unspecified Solid Tumor</t>
  </si>
  <si>
    <t>(N/A); Adenocarcinoma; ALK; EGFR; First line; Fourth line or greater; KRAS; Large Cell; Metastatic; MSI-H/dMMR; PD-1 Refractory; PD-L1 High; PD-L1 Low; PD-L1 Positive; PD-L1 Refractory; Pulmonary; Second line; Squamous Cell; Stage I; Stage II; Stage III; Stage IV; STK11; Third line; Untreated</t>
  </si>
  <si>
    <t>Adverse Events
Cardiac Telemetry
Complete response
Disease Progression - duration
Dose-limiting toxicities
Duration of overall response
Magnetic Resonance Imaging
Maximum tolerated dose
Overall response rate - duration
Overall response rate - time
Overall response rate
Overall survival
Partial response
Progression-free survival
Response evaluation criteria in solid tumors
Safety and Tolerability
Serious Adverse Events
Stable Disease
Time to response
Treatment Emergent Adverse Events
Vital signs</t>
  </si>
  <si>
    <t>Australia; Austria; Belgium; Brazil; Canada; China; France; Germany; Greece; Hungary; Japan; Portugal; Romania; South Korea; Spain; Switzerland; United States</t>
  </si>
  <si>
    <t>https://clinicalintelligence.citeline.com/trials/details/328851?qId=6018b51f-9d4d-40dd-a5f3-231bcfda8b90</t>
  </si>
  <si>
    <t>NCT03597581</t>
  </si>
  <si>
    <t>Oncology: Colorectal; Oncology: Esophageal; Oncology: Gastric; Oncology: Pancreas; Oncology: Small Intestine</t>
  </si>
  <si>
    <t>Fourth line or greater; KRAS; MSI-H/dMMR; PD-1 Refractory; PD-L1 Refractory; Second line; Stage III; Stage IV; Third line</t>
  </si>
  <si>
    <t>Common Terminology Criteria for Adverse Events
Dose-limiting toxicities
Maximum tolerated dose
Overall response rate
Treatment Emergent Adverse Events</t>
  </si>
  <si>
    <t>https://clinicalintelligence.citeline.com/trials/details/328670?qId=6018b51f-9d4d-40dd-a5f3-231bcfda8b90</t>
  </si>
  <si>
    <t>NCT03929666</t>
  </si>
  <si>
    <t>BeiGene
Zymeworks</t>
  </si>
  <si>
    <t>Oncology: Bile Duct (Cholangiocarcinoma); Oncology: Colorectal; Oncology: Esophageal; Oncology: Gallbladder; Oncology: Gastric</t>
  </si>
  <si>
    <t>Distal; First line; HER2 positive; Hilar; Intrahepatic; Second line; Stage III; Stage IV; Third line; Unresectable</t>
  </si>
  <si>
    <t>Adverse Events
Common Terminology Criteria for Adverse Events
Complete response
Dose-limiting toxicities
Overall response rate
Partial response
Response evaluation criteria in solid tumors
Safety and Tolerability</t>
  </si>
  <si>
    <t>Canada; South Korea; United States</t>
  </si>
  <si>
    <t>https://clinicalintelligence.citeline.com/trials/details/327577?qId=6018b51f-9d4d-40dd-a5f3-231bcfda8b90</t>
  </si>
  <si>
    <t>NCT03594422</t>
  </si>
  <si>
    <t>olverembatinib</t>
  </si>
  <si>
    <t>Ascentage Pharma Group
Guangzhou Shunjian Biomedical Technology Co.</t>
  </si>
  <si>
    <t>Oncology: GIST; Oncology: Neuroendocrine; Oncology: Unspecified Solid Tumor</t>
  </si>
  <si>
    <t>Fourth line or greater; Metastatic; Other; Second line; Stage III; Stage IV; Third line</t>
  </si>
  <si>
    <t>Adverse Events
Cardiac Telemetry
Common Terminology Criteria for Adverse Events
Maximum tolerated dose
Safety and Tolerability
Serious Adverse Events
Treatment Emergent Adverse Events
Vital signs</t>
  </si>
  <si>
    <t>https://clinicalintelligence.citeline.com/trials/details/326715?qId=6018b51f-9d4d-40dd-a5f3-231bcfda8b90</t>
  </si>
  <si>
    <t>NCT03556839/ BEATcc</t>
  </si>
  <si>
    <t>(Other Cooperative Group)
Gynecologic Oncology Group (GOG)
Roche/Chugai Pharmaceutical
Roche {F. Hoffmann-La Roche}
Japanese Gynecologic Oncology</t>
  </si>
  <si>
    <t>Adenocarcinoma; First line; PD-1 Naive; PD-L1 Naive; Squamous Cell; Stage IV</t>
  </si>
  <si>
    <t>Australia; China; Denmark; Finland; France; Germany; Israel; Italy; Japan; New Zealand; Norway; Spain; Sweden; United States</t>
  </si>
  <si>
    <t>https://clinicalintelligence.citeline.com/trials/details/326221?qId=6018b51f-9d4d-40dd-a5f3-231bcfda8b90</t>
  </si>
  <si>
    <t>NCT03520075</t>
  </si>
  <si>
    <t>ASTX-029</t>
  </si>
  <si>
    <t>Oncology: Cervical; Oncology: Colorectal; Oncology: Endometrial; Oncology: Head/Neck; Oncology: Lung, Non-Small Cell; Oncology: Melanoma; Oncology: Ovarian; Oncology: Pancreas; Oncology: Thyroid; Oncology: Unspecified Solid Tumor; Oncology: Vaginal; Oncology: Vulvar</t>
  </si>
  <si>
    <t>BRAF; Fourth line or greater; HRAS; KRAS; Locally advanced; Metastatic; NRAS; Second line; Stage III; Stage IV; Third line</t>
  </si>
  <si>
    <t>https://clinicalintelligence.citeline.com/trials/details/323961?qId=6018b51f-9d4d-40dd-a5f3-231bcfda8b90</t>
  </si>
  <si>
    <t>NCT03498521/ ENCORE/ CUPISCO</t>
  </si>
  <si>
    <t>erlotinib
pertuzumab
olaparib
vemurafenib
cobimetinib
bevacizumab
trastuzumab, Enhanze
vismodegib (oral)
ipatasertib
ivosidenib
alectinib hydrochloride
atezolizumab
pemigatinib</t>
  </si>
  <si>
    <t>Roche/Chugai Pharmaceutical
Roche {F. Hoffmann-La Roche}
Roche/Foundation Medicine</t>
  </si>
  <si>
    <t>First line; Maintenance/Consolidation; Stage III; Stage IV</t>
  </si>
  <si>
    <t>Complete response
Disease Progression
Partial response
Progression-free survival
Response evaluation criteria in solid tumors
Safety and Tolerability
Stable Disease</t>
  </si>
  <si>
    <t>Argentina; Australia; Austria; Brazil; Bulgaria; Canada; Chile; Colombia; Croatia; Cyprus; Czech Republic; Denmark; Estonia; Finland; France; Germany; Greece; Hungary; Ireland; Israel; Italy; Japan; Kazakhstan; Latvia; Mexico; Netherlands; Norway; Peru; Poland; Portugal; Romania; South Korea; Spain; Switzerland; Thailand; Turkey; United Kingdom</t>
  </si>
  <si>
    <t>https://clinicalintelligence.citeline.com/trials/details/322443?qId=6018b51f-9d4d-40dd-a5f3-231bcfda8b90</t>
  </si>
  <si>
    <t>NCT04104776</t>
  </si>
  <si>
    <t>tulmimetostat</t>
  </si>
  <si>
    <t>Novartis/MorphoSys {Constellation Pharmaceuticals}</t>
  </si>
  <si>
    <t>Oncology: Bile Duct (Cholangiocarcinoma); Oncology: Bladder; Oncology: Breast; Oncology: Colorectal; Oncology: Endometrial; Oncology: Gastric; Oncology: Lung, Small Cell; Oncology: Lymphoma, Hodgkin's; Oncology: Lymphoma, Non-Hodgkin's; Oncology: Melanoma; Oncology: Mesothelioma; Oncology: Neuroendocrine; Oncology: Ovarian; Oncology: Pancreas; Oncology: Prostate; Oncology: Renal; Oncology: Soft Tissue Sarcoma; Oncology: Unspecified Hematological Cancer; Oncology: Unspecified Solid Tumor</t>
  </si>
  <si>
    <t>(N/A); Aggressive; Classical; Diffuse large B-cell lymphoma (DLBCL); Fourth line or greater; Hormone refractory; Indolent; Metastatic; MSI-H/dMMR; Nodular lymphocyte-predominant; PD-1 Naive; PD-1 Refractory; PD-L1 Naive; Peripheral T-cell lymphoma (PTCL); Pulmonary; Second line; Stage III; Stage IV; Third line</t>
  </si>
  <si>
    <t>Complete response
Dose-limiting toxicities
Maximum tolerated dose
Overall response rate
Partial response
Response evaluation criteria in solid tumors</t>
  </si>
  <si>
    <t>France; Italy; Poland; South Korea; Spain; United Kingdom; United States</t>
  </si>
  <si>
    <t>https://clinicalintelligence.citeline.com/trials/details/321337?qId=6018b51f-9d4d-40dd-a5f3-231bcfda8b90</t>
  </si>
  <si>
    <t>NCT03475953/ REGOMUNE</t>
  </si>
  <si>
    <t>regorafenib
avelumab</t>
  </si>
  <si>
    <t>Merck KGaA
(Other Academic Cancer Center)
Bayer AG</t>
  </si>
  <si>
    <t>Oncology: Bile Duct (Cholangiocarcinoma); Oncology: Colorectal; Oncology: Esophageal; Oncology: Gallbladder; Oncology: Gastric; Oncology: GIST; Oncology: Liver; Oncology: Lung, Non-Small Cell; Oncology: Neuroendocrine; Oncology: Pancreas; Oncology: Soft Tissue Sarcoma; Oncology: Thyroid</t>
  </si>
  <si>
    <t>Adenocarcinoma; Distal; First line; Fourth line or greater; Gastrointestinal; Hilar; Intrahepatic; Large Cell; Metastatic; MSS/pMMR; Pancreatic; PD-1 Naive; PD-L1 Naive; PD-L1 Positive; Second line; Stage III; Stage IV; Third line; Unresectable</t>
  </si>
  <si>
    <t>Dose-limiting toxicities
Maximum tolerated dose
NCI-CTC scale
Overall response rate
Overall survival
Progression-free survival
Response evaluation criteria in solid tumors
Response rate
Safety and Tolerability</t>
  </si>
  <si>
    <t>https://clinicalintelligence.citeline.com/trials/details/321098?qId=6018b51f-9d4d-40dd-a5f3-231bcfda8b90</t>
  </si>
  <si>
    <t>NCT03824691/ (ARCADIA)</t>
  </si>
  <si>
    <t>cabozantinib
durvalumab (iv)</t>
  </si>
  <si>
    <t>AstraZeneca
Ipsen
(Other Hospital/Academic/Medical Center)</t>
  </si>
  <si>
    <t>Oncology: Bladder; Oncology: Metastatic Cancer; Oncology: Neuroendocrine</t>
  </si>
  <si>
    <t>Bone mets; Fourth line or greater; Liver mets; Other mets; PD-1 Naive; PD-L1 Naive; Second line; Squamous Cell; Stage III; Stage IV; Third line; Unspecified</t>
  </si>
  <si>
    <t>https://clinicalintelligence.citeline.com/trials/details/320959?qId=6018b51f-9d4d-40dd-a5f3-231bcfda8b90</t>
  </si>
  <si>
    <t>NCT03464968</t>
  </si>
  <si>
    <t>fluorouracil
leucovorin
oxaliplatin
irinotecan</t>
  </si>
  <si>
    <t>(Other Hospital/Academic/Medical Center)
Jeil Pharmaceutical</t>
  </si>
  <si>
    <t>Distal; Hilar; Intrahepatic; Second line; Stage III; Stage IV</t>
  </si>
  <si>
    <t>https://clinicalintelligence.citeline.com/trials/details/320368?qId=6018b51f-9d4d-40dd-a5f3-231bcfda8b90</t>
  </si>
  <si>
    <t>NCT03781934</t>
  </si>
  <si>
    <t>fostroxacitabine bralpamide</t>
  </si>
  <si>
    <t>Medivir</t>
  </si>
  <si>
    <t>Oncology: Bile Duct (Cholangiocarcinoma); Oncology: Breast; Oncology: Colorectal; Oncology: Gastric; Oncology: Liver; Oncology: Lung, Non-Small Cell; Oncology: Melanoma; Oncology: Metastatic Cancer; Oncology: Pancreas; Oncology: Renal; Oncology: Unspecified Solid Tumor</t>
  </si>
  <si>
    <t>Fourth line or greater; Intrahepatic; Liver mets; PD-L1 Refractory; Second line; Stage III; Stage IV; Third line</t>
  </si>
  <si>
    <t>Adverse Events
Cardiac Telemetry
Common Terminology Criteria for Adverse Events
Diastolic blood pressure
Leukocyte count
Liver function
Overall response rate
Platelet count
Response evaluation criteria in solid tumors
Safety and Tolerability
Vital signs</t>
  </si>
  <si>
    <t>https://clinicalintelligence.citeline.com/trials/details/318461?qId=6018b51f-9d4d-40dd-a5f3-231bcfda8b90</t>
  </si>
  <si>
    <t>NCT03981796/ RUBY</t>
  </si>
  <si>
    <t>(Other Cooperative Group)
GlaxoSmithKline/Tesaro</t>
  </si>
  <si>
    <t>First line; MSI-H/dMMR; MSS/pMMR; PD-1 Naive; PD-L1 Naive; Second line; Stage III; Stage IV; Third line</t>
  </si>
  <si>
    <t>Overall survival
Progression-free survival
Progressive disease rate
Response evaluation criteria in solid tumors
Safety and Tolerability</t>
  </si>
  <si>
    <t>Belarus; Belgium; Canada; Czech Republic; Denmark; Finland; Germany; Greece; Hungary; Ireland; Israel; Italy; Netherlands; Norway; Poland; Spain; Sweden; Turkey; Ukraine; United Kingdom; United States</t>
  </si>
  <si>
    <t>https://clinicalintelligence.citeline.com/trials/details/316213?qId=6018b51f-9d4d-40dd-a5f3-231bcfda8b90</t>
  </si>
  <si>
    <t>NCT03396211</t>
  </si>
  <si>
    <t>apatinib</t>
  </si>
  <si>
    <t>Elevar Therapeutics {LSK BioPharma {LSK BioPartners}}</t>
  </si>
  <si>
    <t>Oncology: Breast; Oncology: Gastric; Oncology: Lung, Non-Small Cell; Oncology: Melanoma; Oncology: Renal; Oncology: Soft Tissue Sarcoma; Oncology: Unspecified Solid Tumor</t>
  </si>
  <si>
    <t>Clinical benefit rate
Disease Progression
Dose-limiting toxicities
Duration of overall response
Immune-related response evaluation criteria in solid tumors
Maximum tolerated dose
Overall response rate
Recurrence
Response evaluation criteria in solid tumors
Safety and Tolerability
Time to response</t>
  </si>
  <si>
    <t>https://clinicalintelligence.citeline.com/trials/details/314676?qId=6018b51f-9d4d-40dd-a5f3-231bcfda8b90</t>
  </si>
  <si>
    <t>NCT04328844/ DIONE 01</t>
  </si>
  <si>
    <t>roginolisib</t>
  </si>
  <si>
    <t>iOnctura</t>
  </si>
  <si>
    <t>Oncology: Lung, Non-Small Cell; Oncology: Lymphoma, Non-Hodgkin's; Oncology: Melanoma; Oncology: Mesothelioma; Oncology: Myeloproliferative Neoplasms; Oncology: Unspecified Solid Tumor</t>
  </si>
  <si>
    <t>Adenocarcinoma; Aggressive; BRAF; Cutaneous T-cell lymphoma (CTCL); Essential Thrombocythemia; First line; Follicular lymphoma (FL); Fourth line or greater; Indolent; Int-1 risk; Int-2 risk; Ocular; PD-1 Refractory; PD-L1 Refractory; Peripheral T-cell lymphoma (PTCL); Polycythemia Vera; Primary Myelofibrosis; Second line; Stage III; Stage IV; Third line</t>
  </si>
  <si>
    <t>Adverse Events
Common Terminology Criteria for Adverse Events
Progressive disease rate
Safety and Tolerability
Treatment Emergent Adverse Events</t>
  </si>
  <si>
    <t>Italy; United Kingdom</t>
  </si>
  <si>
    <t>https://clinicalintelligence.citeline.com/trials/details/313738?qId=6018b51f-9d4d-40dd-a5f3-231bcfda8b90</t>
  </si>
  <si>
    <t>NCT03225989</t>
  </si>
  <si>
    <t>Department of Hematology, University Hospital, Uppsala, Sweden
Lokon Pharma</t>
  </si>
  <si>
    <t>Oncology: Bile Duct (Cholangiocarcinoma); Oncology: Colorectal; Oncology: Fallopian Tube; Oncology: Gallbladder; Oncology: Ovarian; Oncology: Pancreas; Oncology: Primary Peritoneal</t>
  </si>
  <si>
    <t>First line; Fourth line or greater; Platinum-resistant; Platinum-sensitive; Second line; Stage III; Stage IV; Third line; Unresectable</t>
  </si>
  <si>
    <t>Sweden</t>
  </si>
  <si>
    <t>https://clinicalintelligence.citeline.com/trials/details/305728?qId=6018b51f-9d4d-40dd-a5f3-231bcfda8b90</t>
  </si>
  <si>
    <t>NCT04260126/ VERSATILE002</t>
  </si>
  <si>
    <t>PDS-0101
pembrolizumab</t>
  </si>
  <si>
    <t>Merck &amp; Co.
PDS Biotechnology</t>
  </si>
  <si>
    <t>First line; HPV vaccines; PD-1 Naive; PD-L1 Naive; PD-L1 Positive; Squamous Cell; Stage III; Stage IV; Vaccine - therapeutic</t>
  </si>
  <si>
    <t>Ireland; Puerto Rico; United Kingdom; United States</t>
  </si>
  <si>
    <t>https://clinicalintelligence.citeline.com/trials/details/305087?qId=6018b51f-9d4d-40dd-a5f3-231bcfda8b90</t>
  </si>
  <si>
    <t>NCT03138161/ SAINT</t>
  </si>
  <si>
    <t>trabectedin
nivolumab
ipilimumab</t>
  </si>
  <si>
    <t>Oncology: Endometrial; Oncology: Soft Tissue Sarcoma</t>
  </si>
  <si>
    <t>First line; Locally advanced; Metastatic; PD-1 Naive; PD-L1 Naive; Stage III; Stage IV; Unresectable; Untreated</t>
  </si>
  <si>
    <t>Disease Progression
Magnetic Resonance Imaging
Maximum tolerated dose
Overall response rate
Overall survival
Progression-free survival
Response evaluation criteria in solid tumors
Response rate
Safety and Tolerability</t>
  </si>
  <si>
    <t>https://clinicalintelligence.citeline.com/trials/details/300705?qId=6018b51f-9d4d-40dd-a5f3-231bcfda8b90</t>
  </si>
  <si>
    <t>NCT03127215/ TOP-ART</t>
  </si>
  <si>
    <t>trabectedin
olaparib</t>
  </si>
  <si>
    <t>AstraZeneca
(Other Academic Cancer Center)
(Other Hospital/Academic/Medical Center)
PharmaMar</t>
  </si>
  <si>
    <t>Oncology: Bile Duct (Cholangiocarcinoma); Oncology: Melanoma; Oncology: Pancreas; Oncology: Unspecified Solid Tumor</t>
  </si>
  <si>
    <t>Ocular; Second line; Stage III; Stage IV</t>
  </si>
  <si>
    <t>Clinical benefit rate</t>
  </si>
  <si>
    <t>https://clinicalintelligence.citeline.com/trials/details/300124?qId=6018b51f-9d4d-40dd-a5f3-231bcfda8b90</t>
  </si>
  <si>
    <t>NCT03114163/ NIS HANNA</t>
  </si>
  <si>
    <t>Oncology: Head/Neck; Oncology: Metastatic Cancer</t>
  </si>
  <si>
    <t>Bone mets; CNS mets; First line; Fourth line or greater; Liver mets; Other mets; PD-1 Naive; PD-L1 Naive; Second line; Squamous Cell; Stage I; Stage II; Stage III; Stage IV; Third line</t>
  </si>
  <si>
    <t>https://clinicalintelligence.citeline.com/trials/details/300042?qId=6018b51f-9d4d-40dd-a5f3-231bcfda8b90</t>
  </si>
  <si>
    <t>NCT03069469</t>
  </si>
  <si>
    <t>vimseltinib</t>
  </si>
  <si>
    <t>Ono Pharmaceutical/Deciphera Pharmaceuticals</t>
  </si>
  <si>
    <t>Oncology: Breast; Oncology: Gastric; Oncology: Leukemia, Acute Lymphocytic; Oncology: Leukemia, Acute Myelogenous; Oncology: Leukemia, Chronic Lymphocytic; Oncology: Lung, Non-Small Cell; Oncology: Myelodysplastic Syndrome; Oncology: Ovarian; Oncology: Prostate; Oncology: Tenosynovial Giant Cell Tumor</t>
  </si>
  <si>
    <t>(N/A); Diffuse; Maintenance/Consolidation; Second line; Stage III; Stage IV</t>
  </si>
  <si>
    <t>Area under the curve score
Cmax
Complete response
Disease Progression
Dose-limiting toxicities
Elimination half-life
Maximum tolerated dose
Overall response rate - duration
Overall response rate
Partial response
Response evaluation criteria in solid tumors
Safety and Tolerability</t>
  </si>
  <si>
    <t>Australia; Canada; France; Italy; Netherlands; Poland; Spain; United Kingdom; United States</t>
  </si>
  <si>
    <t>https://clinicalintelligence.citeline.com/trials/details/296950?qId=6018b51f-9d4d-40dd-a5f3-231bcfda8b90</t>
  </si>
  <si>
    <t>NCT03141177/ Checkmate CA209-9ER</t>
  </si>
  <si>
    <t>nivolumab
ipilimumab
cabozantinib (tablet)</t>
  </si>
  <si>
    <t>Bristol-Myers Squibb
Exelixis
Takeda
Ono Pharmaceutical
Ipsen</t>
  </si>
  <si>
    <t>Oncology: Metastatic Cancer; Oncology: Renal</t>
  </si>
  <si>
    <t>Bone mets; First line; Liver mets; Other mets; PD-L1 Positive; Stage III; Stage IV</t>
  </si>
  <si>
    <t>Argentina; Australia; Belgium; Brazil; Chile; Czech Republic; France; Germany; Greece; Israel; Italy; Japan; Mexico; Netherlands; Poland; Romania; Russia; Spain; Turkey; United Kingdom; United States</t>
  </si>
  <si>
    <t>https://clinicalintelligence.citeline.com/trials/details/296732?qId=6018b51f-9d4d-40dd-a5f3-231bcfda8b90</t>
  </si>
  <si>
    <t>NCT03052608/ CROWN</t>
  </si>
  <si>
    <t>lorlatinib (tablet)</t>
  </si>
  <si>
    <t>Adenocarcinoma; ALK; CNS mets; First line; Large Cell; PD-L1 High; Squamous Cell; Stage III; Stage IV</t>
  </si>
  <si>
    <t>Argentina; Australia; Austria; Belgium; Canada; China; Czech Republic; Denmark; France; Germany; Hong Kong, S.A.R., China; India; Italy; Japan; Mexico; Netherlands; Poland; Russia; Singapore; South Korea; Spain; Taiwan, China; Turkey; United Kingdom; United States</t>
  </si>
  <si>
    <t>https://clinicalintelligence.citeline.com/trials/details/295866?qId=6018b51f-9d4d-40dd-a5f3-231bcfda8b90</t>
  </si>
  <si>
    <t>NCT03043547/ NALIRICC</t>
  </si>
  <si>
    <t>irinotecan, PharmaEngine</t>
  </si>
  <si>
    <t>Arbeitsgemeinschaft fur Internistische Onkologie
Takeda/Shire
Servier</t>
  </si>
  <si>
    <t>https://clinicalintelligence.citeline.com/trials/details/295412?qId=6018b51f-9d4d-40dd-a5f3-231bcfda8b90</t>
  </si>
  <si>
    <t>NCT03020602</t>
  </si>
  <si>
    <t>BPM-31510, iv, nano-suspension</t>
  </si>
  <si>
    <t>Stanford University Medical Center
BPGbio {Berg {Berg Pharma {Cytotech Labs}}}</t>
  </si>
  <si>
    <t>Oncology: CNS, Astrocytoma; Oncology: CNS, Glioblastoma; Oncology: Soft Tissue Sarcoma</t>
  </si>
  <si>
    <t>(N/A); Grade 3; Second line</t>
  </si>
  <si>
    <t>Common Terminology Criteria for Adverse Events
Dose-limiting toxicities
International normalized ratio
Safety and Tolerability</t>
  </si>
  <si>
    <t>https://clinicalintelligence.citeline.com/trials/details/294173?qId=6018b51f-9d4d-40dd-a5f3-231bcfda8b90</t>
  </si>
  <si>
    <t>NCT03175224/ SPARTA/ SPARTA-II</t>
  </si>
  <si>
    <t>Apollomics {CBT Pharmaceuticals}</t>
  </si>
  <si>
    <t>Oncology: Bile Duct (Cholangiocarcinoma); Oncology: Breast; Oncology: CNS, Glioblastoma; Oncology: Colorectal; Oncology: Esophageal; Oncology: Gastric; Oncology: Head/Neck; Oncology: Lung, Non-Small Cell; Oncology: Pancreas; Oncology: Renal; Oncology: Soft Tissue Sarcoma; Oncology: Unspecified Solid Tumor</t>
  </si>
  <si>
    <t>(N/A); Adenocarcinoma; First line; Fourth line or greater; Intrahepatic; Line of therapy N/A; MET Amplification/Alteration; Second line; Squamous Cell; Stage II; Stage III; Stage IV; Third line</t>
  </si>
  <si>
    <t>Adverse Events
Duration of overall response
Maximum tolerated dose
Overall response rate - duration
Overall response rate
Response evaluation criteria in solid tumors</t>
  </si>
  <si>
    <t>Australia; Belgium; Canada; Finland; France; Germany; Hong Kong, S.A.R., China; Hungary; Italy; Puerto Rico; Russia; Singapore; Spain; Taiwan, China; Ukraine; United Kingdom; United States</t>
  </si>
  <si>
    <t>https://clinicalintelligence.citeline.com/trials/details/294137?qId=6018b51f-9d4d-40dd-a5f3-231bcfda8b90</t>
  </si>
  <si>
    <t>NCT03005782</t>
  </si>
  <si>
    <t>cemiplimab
fianlimab</t>
  </si>
  <si>
    <t>Oncology: Bladder; Oncology: Breast; Oncology: Cervical; Oncology: CNS, Glioblastoma; Oncology: CNS, Medulloblastoma; Oncology: Colorectal; Oncology: Esophageal; Oncology: Gastric; Oncology: GIST; Oncology: Head/Neck; Oncology: Liver; Oncology: Lung, Non-Small Cell; Oncology: Lymphoma, Hodgkin's; Oncology: Lymphoma, Non-Hodgkin's; Oncology: Melanoma; Oncology: Neuroendocrine; Oncology: Ovarian; Oncology: Pancreas; Oncology: Prostate; Oncology: Renal; Oncology: Skin, Squamous Cell Carcinoma (cSCC); Oncology: Soft Tissue Sarcoma; Oncology: Thyroid; Oncology: Unspecified Hematological Cancer; Oncology: Unspecified Solid Tumor</t>
  </si>
  <si>
    <t>Aggressive; BRAF; Classical; First line; Indolent; Nodular lymphocyte-predominant; PD-1 Naive; PD-1 Refractory; PD-L1 High; PD-L1 Low; PD-L1 Naive; PD-L1 Positive; PD-L1 Refractory; Pulmonary; Second line; Stage III; Stage IV; Untreated</t>
  </si>
  <si>
    <t>Adverse Events
Area under the curve score
Clinical benefit rate
Cmax
Common Terminology Criteria for Adverse Events
Dose-limiting toxicities
Duration of overall response
Elimination half-life
Mean residence time
Overall response rate - duration
Overall response rate
Progression-free survival
Response evaluation criteria in solid tumors
Safety and Tolerability
Serious Adverse Events
Tmax
Treatment Emergent Adverse Events
Volume of distribution</t>
  </si>
  <si>
    <t>Australia; Ireland; South Korea; United Kingdom; United States</t>
  </si>
  <si>
    <t>https://clinicalintelligence.citeline.com/trials/details/293321?qId=6018b51f-9d4d-40dd-a5f3-231bcfda8b90</t>
  </si>
  <si>
    <t>NCT02959463</t>
  </si>
  <si>
    <t>Merck &amp; Co.
MD Anderson Cancer Center, University of Texas
National Institutes of Health/National Cancer Institute</t>
  </si>
  <si>
    <t>Oncology: Mesothelioma</t>
  </si>
  <si>
    <t>(N/A); Adjuvant; PD-1 Naive; PD-L1 Naive</t>
  </si>
  <si>
    <t>https://clinicalintelligence.citeline.com/trials/details/290400?qId=6018b51f-9d4d-40dd-a5f3-231bcfda8b90</t>
  </si>
  <si>
    <t>NCT04121455/ GLORIA</t>
  </si>
  <si>
    <t>olaptesed pegol</t>
  </si>
  <si>
    <t>TME Pharma {NOXXON Pharm AG}</t>
  </si>
  <si>
    <t>First line; PD-1 Naive; PD-L1 Naive; Untreated</t>
  </si>
  <si>
    <t>Adverse Events
Common Terminology Criteria for Adverse Events
Safety and Tolerability
Treatment Emergent Adverse Events</t>
  </si>
  <si>
    <t>https://clinicalintelligence.citeline.com/trials/details/289366?qId=6018b51f-9d4d-40dd-a5f3-231bcfda8b90</t>
  </si>
  <si>
    <t>NCT02928406/ SAUL</t>
  </si>
  <si>
    <t>Oncology: Bladder; Oncology: Metastatic Cancer; Oncology: Renal</t>
  </si>
  <si>
    <t>CNS mets; First line; Fourth line or greater; PD-1 Naive; PD-L1 Low; PD-L1 Naive; PD-L1 Positive; Second line; Stage III; Stage IV; Third line</t>
  </si>
  <si>
    <t>Adverse Events
Recurrence
Safety and Tolerability
Vital signs</t>
  </si>
  <si>
    <t>Argentina; Australia; Austria; Belgium; Brazil; Bulgaria; Canada; China; Colombia; Croatia; Czech Republic; Denmark; Egypt; Estonia; Germany; Greece; Hungary; India; Ireland; Italy; Lebanon; Lithuania; Netherlands; Poland; Portugal; Romania; Russia; Saudi Arabia; Slovakia; Spain; Switzerland; Taiwan, China; Turkey; United Kingdom</t>
  </si>
  <si>
    <t>https://clinicalintelligence.citeline.com/trials/details/288244?qId=6018b51f-9d4d-40dd-a5f3-231bcfda8b90</t>
  </si>
  <si>
    <t>NCT02899299/ CheckMate743</t>
  </si>
  <si>
    <t>Advanced; First line; PD-1 Naive; PD-L1 Naive; PD-L1 Positive; Unresectable; Untreated</t>
  </si>
  <si>
    <t>Australia; Belgium; Brazil; Canada; Chile; China; Colombia; Finland; France; Germany; Greece; Italy; Japan; Mexico; Netherlands; Norway; Poland; Romania; Russia; South Africa; Switzerland; Turkey; United Kingdom; United States</t>
  </si>
  <si>
    <t>https://clinicalintelligence.citeline.com/trials/details/286466?qId=6018b51f-9d4d-40dd-a5f3-231bcfda8b90</t>
  </si>
  <si>
    <t>NCT02891824/ ATALANTE</t>
  </si>
  <si>
    <t>(Other Cooperative Group)
Roche {F. Hoffmann-La Roche}</t>
  </si>
  <si>
    <t>Maintenance/Consolidation; PD-1 Naive; PD-L1 Naive; PD-L1 Positive; Platinum-sensitive; Second line; Stage II; Stage III; Stage IV; Third line</t>
  </si>
  <si>
    <t>Eastern Europe; Europe; Western Asia/Middle East; Western Europe</t>
  </si>
  <si>
    <t>Austria; Belgium; Czech Republic; Denmark; Finland; France; Germany; Israel; Italy; Norway; Spain; Sweden</t>
  </si>
  <si>
    <t>https://clinicalintelligence.citeline.com/trials/details/281868?qId=6018b51f-9d4d-40dd-a5f3-231bcfda8b90</t>
  </si>
  <si>
    <t>NCT03212404</t>
  </si>
  <si>
    <t>cosibelimab</t>
  </si>
  <si>
    <t>TG Therapeutics {Manhattan Pharmaceuticals}
Checkpoint Therapeutics {Fortress Biotech/Checkpoint Therapeutics}</t>
  </si>
  <si>
    <t>Oncology: Bladder; Oncology: Colorectal; Oncology: Endometrial; Oncology: Head/Neck; Oncology: Lung, Non-Small Cell; Oncology: Lung, Small Cell; Oncology: Lymphoma, Hodgkin's; Oncology: Lymphoma, Non-Hodgkin's; Oncology: Melanoma; Oncology: Mesothelioma; Oncology: Neuroendocrine; Oncology: Primary Peritoneal; Oncology: Renal; Oncology: Skin, Squamous Cell Carcinoma (cSCC)</t>
  </si>
  <si>
    <t>(N/A); Aggressive; Classical; First line; Indolent; Merkel; Metastatic; MSI-H/dMMR; MSS/pMMR; PD-1 Naive; PD-L1 High; PD-L1 Naive; Pulmonary; Second line; Stage III; Stage IV; Unresectable; Untreated</t>
  </si>
  <si>
    <t>Common Terminology Criteria for Adverse Events
Complete response
Dose-limiting toxicities
Overall response rate
Partial response
Response evaluation criteria in solid tumors
Safety and Tolerability
Treatment Emergent Adverse Events</t>
  </si>
  <si>
    <t>Africa; Asia; Australia/Oceania; Eastern Europe; Europe; Western Europe</t>
  </si>
  <si>
    <t>Australia; France; New Zealand; Poland; Russia; South Africa; Spain; Thailand; Ukraine</t>
  </si>
  <si>
    <t>https://clinicalintelligence.citeline.com/trials/details/278997?qId=6018b51f-9d4d-40dd-a5f3-231bcfda8b90</t>
  </si>
  <si>
    <t>NCT02925234/ DRUP</t>
  </si>
  <si>
    <t>erlotinib
temsirolimus (IV)
panitumumab
pertuzumab
sunitinib
everolimus
axitinib
nilotinib
rucaparib
afatinib
cabozantinib
olaparib
lenvatinib
palbociclib
dacomitinib
regorafenib
crizotinib
nivolumab
vemurafenib
cobimetinib
ruxolitinib (oral)
trametinib
niraparib
bevacizumab
ipilimumab
erdafitinib
brigatinib
talazoparib
dabrafenib
entrectinib
trastuzumab, Enhanze
tepotinib
alpelisib
ribociclib
abemaciclib
vismodegib (oral)
crizotinib (capsule)
alectinib hydrochloride
olaparib (tablet)
pembrolizumab
durvalumab
trastuzumab (IV)
atezolizumab
dabrafenib (capsule)
lenvatinib (capsule)
lorlatinib
pemigatinib
selpercatinib</t>
  </si>
  <si>
    <t>Amgen
AstraZeneca
Bristol-Myers Squibb
Eli Lilly
GlaxoSmithKline
Novartis
(Other Cooperative Group)
Roche
Pfizer
Bayer AG/Bayer Pharmaceuticals
Eisai
Netherlands Cancer Institute
Boehringer Ingelheim
Ipsen
Dutch Cancer Society
Merck &amp; Co./Merck Sharp &amp; Dohme (MSD)
Clovis Oncology
Incyte Corporation
Johnson &amp; Johnson/Janssen Biotech</t>
  </si>
  <si>
    <t>||||||||||||||||||||||||||||||||||||||||||||</t>
  </si>
  <si>
    <t>Oncology: Bile Duct (Cholangiocarcinoma); Oncology: Bladder; Oncology: Breast; Oncology: CNS, Glioblastoma; Oncology: Colorectal; Oncology: Endometrial; Oncology: Esophageal; Oncology: GIST; Oncology: Head/Neck; Oncology: Lung, Non-Small Cell; Oncology: Lymphoma, Non-Hodgkin's; Oncology: Metastatic Cancer; Oncology: Multiple Myeloma; Oncology: Ovarian; Oncology: Pancreas; Oncology: Prostate; Oncology: Renal; Oncology: Small Intestine; Oncology: Soft Tissue Sarcoma; Oncology: Thyroid</t>
  </si>
  <si>
    <t>Adenocarcinoma; Aggressive; BRAF; BRCA; CNS mets; Diffuse large B-cell lymphoma (DLBCL); FGFR; First line; Follicular lymphoma (FL); Fourth line or greater; Indolent; Mantle cell lymphoma (MCL); MSI-H/dMMR; MSS/pMMR; Other subtype; PD-L1 High; PD-L1 Low; PD-L1 Positive; Recurrent; Second line; Small lymphocytic lymphoma (SLL); Squamous Cell; Stage III; Stage IV; Third line; Waldenstrom's macroglobulinemia (WM)</t>
  </si>
  <si>
    <t>Adverse Events
Clinical benefit rate
Overall response rate
Response evaluation criteria in solid tumors
Safety and Tolerability
Serious Adverse Events
Stable Disease</t>
  </si>
  <si>
    <t>https://clinicalintelligence.citeline.com/trials/details/277701?qId=6018b51f-9d4d-40dd-a5f3-231bcfda8b90</t>
  </si>
  <si>
    <t>NCT03157128/ LIBRETTO-001</t>
  </si>
  <si>
    <t>selpercatinib</t>
  </si>
  <si>
    <t>Oncology: Bile Duct (Cholangiocarcinoma); Oncology: Breast; Oncology: Colorectal; Oncology: Lung, Non-Small Cell; Oncology: Neuroendocrine; Oncology: Ovarian; Oncology: Pancreas; Oncology: Small Intestine; Oncology: Soft Tissue Sarcoma; Oncology: Thyroid; Oncology: Unspecified Solid Tumor</t>
  </si>
  <si>
    <t>Adenocarcinoma; Anaplastic; BRAF; First line; Follicular; Fourth line or greater; KRAS; Large Cell; Medullary; MET Amplification/Alteration; Other; Papillary; PD-1 Refractory; PD-L1 Refractory; Second line; Squamous Cell; Stage I; Stage II; Stage III; Stage IV; Third line</t>
  </si>
  <si>
    <t>Dose-limiting toxicities
Maximum tolerated dose
Overall response rate
Partial response
Response evaluation criteria in solid tumors</t>
  </si>
  <si>
    <t>Australia; Canada; Denmark; France; Germany; Hong Kong, S.A.R., China; Israel; Italy; Japan; Netherlands; Poland; Singapore; South Korea; Spain; Switzerland; Taiwan, China; United Kingdom; United States</t>
  </si>
  <si>
    <t>https://clinicalintelligence.citeline.com/trials/details/276316?qId=6018b51f-9d4d-40dd-a5f3-231bcfda8b90</t>
  </si>
  <si>
    <t>NCT03418480/ HARE-40</t>
  </si>
  <si>
    <t>Chi Lob 7/4
BNT-113 (Intradermal)</t>
  </si>
  <si>
    <t>University of Southampton
BioNTech</t>
  </si>
  <si>
    <t>Infectious Disease: HPV; Oncology: Anal; Oncology: Cervical; Oncology: Head/Neck; Oncology: Ovarian; Oncology: Penile; Oncology: Vaginal; Oncology: Vulvar; Vaccines (Infectious Disease): Other Viral Vaccines</t>
  </si>
  <si>
    <t>(N/A); Adjuvant; Adults; HPV vaccines; Neoadjuvant; Squamous Cell; Vaccine - therapeutic</t>
  </si>
  <si>
    <t>Clinical benefit rate
Common Terminology Criteria for Adverse Events
Complete response
Dose-limiting toxicities
Immune-related response evaluation criteria in solid tumors
Immunogenicity at 28 days
Partial response
Safety and Tolerability
Stable Disease</t>
  </si>
  <si>
    <t>https://clinicalintelligence.citeline.com/trials/details/272298?qId=6018b51f-9d4d-40dd-a5f3-231bcfda8b90</t>
  </si>
  <si>
    <t>NCT02637687/ SCOUT/ LOXO-TRK</t>
  </si>
  <si>
    <t>larotrectinib (capsule)
larotrectinib (oral liguid)</t>
  </si>
  <si>
    <t>Bayer AG/Bayer Yakuhin
Eli Lilly/Loxo Oncology
PCI Pharma Services</t>
  </si>
  <si>
    <t>Oncology: Breast; Oncology: CNS, Glioblastoma; Oncology: Neuroblastoma; Oncology: Osteosarcoma; Oncology: Soft Tissue Sarcoma; Oncology: Thyroid</t>
  </si>
  <si>
    <t>Fourth line or greater; Papillary; Pediatric or Adolescent; Second line; Stage III; Stage IV; Third line</t>
  </si>
  <si>
    <t>Adverse Events
Complete response
Disease Progression
Dose-limiting toxicities
Maximum tolerated dose
Overall response rate
Partial response
Quality of Life
Response evaluation criteria in solid tumors
Safety and Tolerability
Treatment Emergent Adverse Events</t>
  </si>
  <si>
    <t>Australia; Canada; China; Czech Republic; Denmark; France; Germany; Ireland; Israel; Italy; Japan; Netherlands; Poland; Russia; South Korea; Spain; Sweden; Switzerland; Turkey; Ukraine; United Kingdom; United States</t>
  </si>
  <si>
    <t>https://clinicalintelligence.citeline.com/trials/details/270271?qId=6018b51f-9d4d-40dd-a5f3-231bcfda8b90</t>
  </si>
  <si>
    <t>NCT02632344</t>
  </si>
  <si>
    <t>Massachusetts General Hospital
Merck &amp; Co./Merck Sharp &amp; Dohme (MSD)</t>
  </si>
  <si>
    <t>Infectious Disease: HPV</t>
  </si>
  <si>
    <t>Recurrent Respiratory Papillomatosis (RRP)</t>
  </si>
  <si>
    <t>https://clinicalintelligence.citeline.com/trials/details/269879?qId=6018b51f-9d4d-40dd-a5f3-231bcfda8b90</t>
  </si>
  <si>
    <t>NCT03970447/ GBM AGILE</t>
  </si>
  <si>
    <t>pegargiminase
regorafenib
dianhydrogalactitol
paxalisib
trigriluzole
VT-1021</t>
  </si>
  <si>
    <t>(Other Cooperative Group)
Kazia Therapeutics {Novogen}
Bayer AG
Polaris Group {Polaris Pharmaceuticals {Phoenix Pharmacologics}}
Kazia Therapeutics {Novogen {CanTx (Novogen and Yale University joint venture)}}
Vigeo Therapeutics
Kintara Therapeutics
Pfizer {Biohaven Pharmaceuticals Holding}</t>
  </si>
  <si>
    <t>Oncology: CNS, Glioblastoma; Oncology: Soft Tissue Sarcoma</t>
  </si>
  <si>
    <t>Australia; Austria; Canada; China; France; Germany; Italy; Switzerland; United States</t>
  </si>
  <si>
    <t>https://clinicalintelligence.citeline.com/trials/details/268904?qId=6018b51f-9d4d-40dd-a5f3-231bcfda8b90</t>
  </si>
  <si>
    <t>NCT03267316/ CANFOUR</t>
  </si>
  <si>
    <t>Oncology: Breast; Oncology: Colorectal; Oncology: Lung, Non-Small Cell; Oncology: Pancreas; Oncology: Unspecified Solid Tumor</t>
  </si>
  <si>
    <t>Adenocarcinoma; ALK; EGFR; First line; Fourth line or greater; HER2 negative; KRAS; Large Cell; Other subtype; PD-1 Refractory; PD-L1 Refractory; Second line; Squamous Cell; Stage III; Stage IV; Third line; Triple receptor negative</t>
  </si>
  <si>
    <t>Adverse Events
Common Terminology Criteria for Adverse Events
Maximum tolerated dose
Safety and Tolerability
Treatment Emergent Adverse Events</t>
  </si>
  <si>
    <t>Austria; Belgium; Denmark; Estonia; Germany; Latvia; Lithuania; Netherlands; Norway; Spain; Sweden</t>
  </si>
  <si>
    <t>https://clinicalintelligence.citeline.com/trials/details/268330?qId=6018b51f-9d4d-40dd-a5f3-231bcfda8b90</t>
  </si>
  <si>
    <t>NCT02568267/ STARKTRK-2</t>
  </si>
  <si>
    <t>entrectinib</t>
  </si>
  <si>
    <t>Roche {F. Hoffmann-La Roche}
Mayne Pharma {Halcygen {Hospira/Mayne Pharma}}</t>
  </si>
  <si>
    <t>Oncology: Bile Duct (Cholangiocarcinoma); Oncology: Breast; Oncology: CNS, Glioblastoma; Oncology: CNS, Medulloblastoma; Oncology: Colorectal; Oncology: Gastric; Oncology: Head/Neck; Oncology: Lung, Non-Small Cell; Oncology: Lymphoma, Non-Hodgkin's; Oncology: Melanoma; Oncology: Metastatic Cancer; Oncology: Neuroblastoma; Oncology: Neuroendocrine; Oncology: Ovarian; Oncology: Pancreas; Oncology: Penile; Oncology: Soft Tissue Sarcoma; Oncology: Thyroid; Oncology: Unspecified Solid Tumor</t>
  </si>
  <si>
    <t>Aggressive; ALK; Anaplastic; BRAF; CNS mets; First line; KRAS; NRAS; Peripheral T-cell lymphoma (PTCL); Second line; Stage III; Stage IV; Unspecified</t>
  </si>
  <si>
    <t>Complete response
Duration of overall response
Magnetic Resonance Imaging
Overall response rate
Partial response
Response evaluation criteria in solid tumors</t>
  </si>
  <si>
    <t>Australia; Belgium; China; Denmark; Finland; France; Germany; Hong Kong, S.A.R., China; Ireland; Israel; Italy; Japan; Netherlands; Norway; Poland; Romania; Singapore; South Korea; Spain; Sweden; Switzerland; Taiwan, China; Thailand; United Kingdom; United States</t>
  </si>
  <si>
    <t>https://clinicalintelligence.citeline.com/trials/details/265482?qId=6018b51f-9d4d-40dd-a5f3-231bcfda8b90</t>
  </si>
  <si>
    <t>NCT02576431/ NAVIGATE</t>
  </si>
  <si>
    <t>larotrectinib (capsule)</t>
  </si>
  <si>
    <t>Bayer AG
Eli Lilly/Loxo Oncology
PCI Pharma Services
Bayer AG/Bayer China</t>
  </si>
  <si>
    <t>Oncology: Appendiceal; Oncology: Bile Duct (Cholangiocarcinoma); Oncology: Breast; Oncology: CNS, Ependymoma; Oncology: CNS, Glioblastoma; Oncology: CNS, Medulloblastoma; Oncology: Colorectal; Oncology: Esophageal; Oncology: Gallbladder; Oncology: Gastric; Oncology: Head/Neck; Oncology: Liver; Oncology: Lung, Non-Small Cell; Oncology: Melanoma; Oncology: Neuroblastoma; Oncology: Ovarian; Oncology: Pancreas; Oncology: Renal; Oncology: Soft Tissue Sarcoma; Oncology: Thyroid; Oncology: Unspecified Solid Tumor</t>
  </si>
  <si>
    <t>(N/A); Adenocarcinoma; Anaplastic; Estrogen receptor positive; Follicular; Fourth line or greater; HER2 negative; MSI-H/dMMR; MSS/pMMR; Papillary; Pediatric or Adolescent; Second line; Squamous Cell; Stage III; Stage IV; Third line; Triple receptor negative</t>
  </si>
  <si>
    <t>Complete response
Disease Progression
Duration of overall response
Overall response rate - duration
Overall response rate
Partial response
Response evaluation criteria in solid tumors
Response rate
Safety and Tolerability</t>
  </si>
  <si>
    <t>Argentina; Australia; Belgium; Brazil; Canada; China; Colombia; Czech Republic; Denmark; France; Germany; Greece; Hungary; India; Ireland; Italy; Japan; New Zealand; Norway; Poland; Portugal; Russia; Singapore; Slovakia; South Korea; Spain; Sweden; Taiwan, China; Turkey; United Kingdom; United States</t>
  </si>
  <si>
    <t>https://clinicalintelligence.citeline.com/trials/details/263088?qId=6018b51f-9d4d-40dd-a5f3-231bcfda8b90</t>
  </si>
  <si>
    <t>NCT02675829</t>
  </si>
  <si>
    <t>trastuzumab emtansine</t>
  </si>
  <si>
    <t>Roche/Genentech {Genentech}
Memorial Sloan-Kettering Cancer Center</t>
  </si>
  <si>
    <t>Oncology: Bile Duct (Cholangiocarcinoma); Oncology: Bladder; Oncology: Colorectal; Oncology: Endometrial; Oncology: Head/Neck; Oncology: Lung, Non-Small Cell; Oncology: Ovarian; Oncology: Unspecified Solid Tumor</t>
  </si>
  <si>
    <t>First line; Fourth line or greater; HER2 low; HER2 positive; Second line; Stage III; Stage IV; Third line</t>
  </si>
  <si>
    <t>https://clinicalintelligence.citeline.com/trials/details/256389?qId=6018b51f-9d4d-40dd-a5f3-231bcfda8b90</t>
  </si>
  <si>
    <t>NCT02367781/ IMpower-130</t>
  </si>
  <si>
    <t>Adenocarcinoma; First line; Large Cell; Liver mets; Maintenance/Consolidation; PD-1 Naive; PD-L1 High; PD-L1 Naive; PD-L1 Positive; Stage IV</t>
  </si>
  <si>
    <t>Belgium; Canada; France; Germany; Israel; Italy; Spain; United States</t>
  </si>
  <si>
    <t>https://clinicalintelligence.citeline.com/trials/details/252607?qId=6018b51f-9d4d-40dd-a5f3-231bcfda8b90</t>
  </si>
  <si>
    <t>NCT02366143/ IMPOWER-150</t>
  </si>
  <si>
    <t>Adenocarcinoma; ALK; EGFR; FGFR; First line; Large Cell; Liver mets; Maintenance/Consolidation; PD-1 Naive; PD-L1 High; PD-L1 Low; PD-L1 Naive; PD-L1 Positive; Stage IV</t>
  </si>
  <si>
    <t>Argentina; Australia; Austria; Belgium; Brazil; Bulgaria; Canada; Chile; France; Germany; Israel; Italy; Japan; Latvia; Lithuania; Mexico; Netherlands; Peru; Portugal; Russia; Singapore; Slovakia; Spain; Sweden; Switzerland; Taiwan, China; Turkey; Ukraine; United States</t>
  </si>
  <si>
    <t>https://clinicalintelligence.citeline.com/trials/details/252555?qId=6018b51f-9d4d-40dd-a5f3-231bcfda8b90</t>
  </si>
  <si>
    <t>NCT02678572/ FOCUS Trial</t>
  </si>
  <si>
    <t>melphalan hydrochloride, Delcath Systems</t>
  </si>
  <si>
    <t>Delcath Systems
Medco Health Solutions</t>
  </si>
  <si>
    <t>Line of therapy N/A; Liver mets; Ocular; Stage III; Stage IV</t>
  </si>
  <si>
    <t>Austria; Belgium; France; Germany; Italy; Netherlands; Spain; Switzerland; United Kingdom; United States</t>
  </si>
  <si>
    <t>https://clinicalintelligence.citeline.com/trials/details/252404?qId=6018b51f-9d4d-40dd-a5f3-231bcfda8b90</t>
  </si>
  <si>
    <t>NCT02319837/ EMBARK</t>
  </si>
  <si>
    <t>enzalutamide (capsule)</t>
  </si>
  <si>
    <t>Astellas Pharma
Pfizer {Medivation}</t>
  </si>
  <si>
    <t>Oncology: Metastatic Cancer; Oncology: Prostate</t>
  </si>
  <si>
    <t>Bone mets; First line; Hormone refractory; Stage I; Stage II; Stage III</t>
  </si>
  <si>
    <t>Magnetic Resonance Imaging
Metastasis-free survival
Response evaluation criteria in solid tumors</t>
  </si>
  <si>
    <t>Australia; Austria; Brazil; Canada; China; Denmark; Finland; France; Germany; Italy; Netherlands; Poland; Slovakia; South Korea; Spain; Sweden; Taiwan, China; United Kingdom; United States</t>
  </si>
  <si>
    <t>https://clinicalintelligence.citeline.com/trials/details/219913?qId=6018b51f-9d4d-40dd-a5f3-231bcfda8b90</t>
  </si>
  <si>
    <t>NCT02122913</t>
  </si>
  <si>
    <t>larotrectinib</t>
  </si>
  <si>
    <t>Bayer AG
Eli Lilly/Loxo Oncology</t>
  </si>
  <si>
    <t>Oncology: GIST; Oncology: Head/Neck; Oncology: Lung, Non-Small Cell; Oncology: Soft Tissue Sarcoma; Oncology: Thyroid</t>
  </si>
  <si>
    <t>Adenocarcinoma; First line; Second line; Stage III; Stage IV</t>
  </si>
  <si>
    <t>https://clinicalintelligence.citeline.com/trials/details/207712?qId=6018b51f-9d4d-40dd-a5f3-231bcfda8b90</t>
  </si>
  <si>
    <t>NCT02097810/ STARTRK-1</t>
  </si>
  <si>
    <t>Oncology: Bile Duct (Cholangiocarcinoma); Oncology: Breast; Oncology: Colorectal; Oncology: Endometrial; Oncology: Head/Neck; Oncology: Lung, Non-Small Cell; Oncology: Neuroblastoma; Oncology: Ovarian; Oncology: Pancreas; Oncology: Prostate; Oncology: Renal; Oncology: Soft Tissue Sarcoma; Oncology: Thyroid</t>
  </si>
  <si>
    <t>(N/A); Adenocarcinoma; ALK; First line; Fourth line or greater; Large Cell; Line of therapy N/A; Locally advanced; Metastatic; Papillary; Second line; Stage III; Stage IV; Third line</t>
  </si>
  <si>
    <t>Complete response
Dose-limiting toxicities
Maximum tolerated dose
Overall response rate
Partial response
Response evaluation criteria in solid tumors
Safety and Tolerability</t>
  </si>
  <si>
    <t>France; Italy; South Korea; Spain; United Kingdom; United States</t>
  </si>
  <si>
    <t>https://clinicalintelligence.citeline.com/trials/details/203930?qId=6018b51f-9d4d-40dd-a5f3-231bcfda8b90</t>
  </si>
  <si>
    <t>NCT01991379</t>
  </si>
  <si>
    <t>binimetinib</t>
  </si>
  <si>
    <t>Novartis
Memorial Sloan-Kettering Cancer Center</t>
  </si>
  <si>
    <t>First line; Fourth line or greater; Locally advanced; Metastatic; Second line; Third line; Untreated</t>
  </si>
  <si>
    <t>Complete response
Dose-limiting toxicities
Maximum tolerated dose
Overall response rate
Partial response
Response evaluation criteria in solid tumors
Response rate
Safety and Tolerability</t>
  </si>
  <si>
    <t>https://clinicalintelligence.citeline.com/trials/details/197789?qId=6018b51f-9d4d-40dd-a5f3-231bcfda8b90</t>
  </si>
  <si>
    <t>ALKA</t>
  </si>
  <si>
    <t>Nerviano Medical Sciences
Roche/Ignyta</t>
  </si>
  <si>
    <t>Oncology: CNS, Glioblastoma; Oncology: Colorectal; Oncology: Gastric; Oncology: Head/Neck; Oncology: Lung, Non-Small Cell; Oncology: Neuroblastoma; Oncology: Pancreas; Oncology: Soft Tissue Sarcoma</t>
  </si>
  <si>
    <t>Adenocarcinoma; ALK; Fourth line or greater; Second line; Stage II; Stage III; Stage IV; Third line</t>
  </si>
  <si>
    <t>https://clinicalintelligence.citeline.com/trials/details/188328?qId=6018b51f-9d4d-40dd-a5f3-231bcfda8b90</t>
  </si>
  <si>
    <t>NCT01351103</t>
  </si>
  <si>
    <t>LGK-974</t>
  </si>
  <si>
    <t>||||||||||||||||||||||||||||||||||||||</t>
  </si>
  <si>
    <t>Oncology: Appendiceal; Oncology: Breast; Oncology: Cervical; Oncology: Colorectal; Oncology: Esophageal; Oncology: Head/Neck; Oncology: Lung, Non-Small Cell; Oncology: Melanoma; Oncology: Pancreas</t>
  </si>
  <si>
    <t>BRAF; HER2 negative; Ocular; PD-1 Naive; PD-1 Refractory; PD-L1 Naive; Second line; Stage II; Stage III; Stage IV; Triple receptor negative</t>
  </si>
  <si>
    <t>Adverse Events
Disease Progression
Dose-limiting toxicities
Maximum tolerated dose</t>
  </si>
  <si>
    <t>Canada; France; Germany; Italy; Netherlands; Spain; United States</t>
  </si>
  <si>
    <t>https://clinicalintelligence.citeline.com/trials/details/146263?qId=6018b51f-9d4d-40dd-a5f3-231bcfda8b90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</si>
</sst>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8"/>
      <color theme="1"/>
      <name val="Aptos Narrow"/>
      <family val="2"/>
      <scheme val="minor"/>
    </font>
    <font>
      <b/>
      <sz val="32"/>
      <color rgb="FF510039"/>
      <name val="Aptos Narrow"/>
      <family val="2"/>
      <scheme val="minor"/>
    </font>
    <font>
      <b/>
      <sz val="24"/>
      <color rgb="FF510039"/>
      <name val="Aptos Narrow"/>
      <family val="2"/>
      <scheme val="minor"/>
    </font>
    <font>
      <b/>
      <sz val="36"/>
      <color theme="8" tint="-0.249977111117893"/>
      <name val="Aptos Narrow"/>
      <family val="2"/>
      <scheme val="minor"/>
    </font>
    <font>
      <sz val="36"/>
      <color theme="8" tint="-0.249977111117893"/>
      <name val="Aptos Narrow"/>
      <family val="2"/>
      <scheme val="minor"/>
    </font>
    <font>
      <b/>
      <u/>
      <sz val="11"/>
      <color theme="1"/>
      <name val="Aptos Narrow"/>
      <family val="2"/>
      <scheme val="minor"/>
    </font>
    <font>
      <b/>
      <sz val="18"/>
      <color theme="1"/>
      <name val="Aptos Narrow"/>
      <family val="2"/>
      <scheme val="minor"/>
    </font>
    <font>
      <b/>
      <sz val="11"/>
      <color rgb="FFFF0000"/>
      <name val="Aptos Narrow"/>
      <family val="2"/>
      <scheme val="minor"/>
    </font>
    <font>
      <b/>
      <sz val="18"/>
      <color rgb="FFFF0000"/>
      <name val="Aptos Narrow"/>
      <family val="2"/>
      <scheme val="minor"/>
    </font>
    <font>
      <b/>
      <sz val="11"/>
      <color theme="9" tint="-0.249977111117893"/>
      <name val="Aptos Narrow"/>
      <family val="2"/>
      <scheme val="minor"/>
    </font>
    <font>
      <b/>
      <sz val="18"/>
      <color theme="9" tint="-0.249977111117893"/>
      <name val="Aptos Narrow"/>
      <family val="2"/>
      <scheme val="minor"/>
    </font>
    <font>
      <b/>
      <sz val="11"/>
      <color theme="6" tint="-0.249977111117893"/>
      <name val="Aptos Narrow"/>
      <family val="2"/>
      <scheme val="minor"/>
    </font>
    <font>
      <b/>
      <sz val="18"/>
      <color theme="6" tint="-0.249977111117893"/>
      <name val="Aptos Narrow"/>
      <family val="2"/>
      <scheme val="minor"/>
    </font>
    <font>
      <b/>
      <sz val="11"/>
      <name val="Aptos Narrow"/>
      <family val="2"/>
      <scheme val="minor"/>
    </font>
    <font>
      <sz val="10"/>
      <name val="Arial"/>
      <family val="2"/>
    </font>
    <font>
      <sz val="10"/>
      <name val="Playbill"/>
      <family val="5"/>
    </font>
    <font>
      <b/>
      <sz val="16"/>
      <color rgb="FF008080"/>
      <name val="Calibri"/>
      <family val="2"/>
    </font>
    <font>
      <b/>
      <sz val="10"/>
      <color rgb="FFFF0000"/>
      <name val="Arial"/>
      <family val="2"/>
    </font>
    <font>
      <u/>
      <sz val="10"/>
      <color rgb="FF0000FF"/>
      <name val="Arial"/>
      <family val="2"/>
    </font>
    <font>
      <sz val="10"/>
      <color rgb="FFFF0000"/>
      <name val="Arial"/>
      <family val="2"/>
    </font>
    <font>
      <sz val="10"/>
      <color theme="1"/>
      <name val="Aptos Narrow"/>
      <family val="2"/>
      <scheme val="minor"/>
    </font>
    <font>
      <b/>
      <sz val="16"/>
      <color theme="5"/>
      <name val="Calibri"/>
      <family val="2"/>
    </font>
    <font>
      <sz val="11"/>
      <color theme="1"/>
      <name val="Playbill"/>
      <family val="5"/>
    </font>
    <font>
      <sz val="10"/>
      <name val="Aptos Narrow"/>
      <family val="2"/>
      <scheme val="minor"/>
    </font>
    <font>
      <sz val="10"/>
      <color rgb="FFFF0000"/>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6"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thin">
        <color auto="1"/>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auto="1"/>
      </left>
      <right style="thin">
        <color auto="1"/>
      </right>
      <top style="medium">
        <color indexed="64"/>
      </top>
      <bottom/>
      <diagonal/>
    </border>
  </borders>
  <cellStyleXfs count="2">
    <xf numFmtId="0" fontId="0" fillId="0" borderId="0"/>
    <xf numFmtId="0" fontId="3" fillId="0" borderId="0" applyNumberFormat="0" applyFill="0" applyBorder="0" applyAlignment="0" applyProtection="0"/>
  </cellStyleXfs>
  <cellXfs count="134">
    <xf numFmtId="0" fontId="0" fillId="0" borderId="0" xfId="0"/>
    <xf numFmtId="0" fontId="0" fillId="0" borderId="0" xfId="0" applyAlignment="1">
      <alignment wrapText="1"/>
    </xf>
    <xf numFmtId="0" fontId="4" fillId="0" borderId="0" xfId="0" applyFont="1" applyAlignment="1">
      <alignment horizontal="left" vertical="center"/>
    </xf>
    <xf numFmtId="164" fontId="0" fillId="0" borderId="0" xfId="0" applyNumberFormat="1" applyAlignment="1">
      <alignment horizontal="left" vertical="center"/>
    </xf>
    <xf numFmtId="0" fontId="1" fillId="0" borderId="0" xfId="0" applyFont="1"/>
    <xf numFmtId="0" fontId="1"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wrapText="1"/>
    </xf>
    <xf numFmtId="0" fontId="0" fillId="0" borderId="0" xfId="0" applyAlignment="1">
      <alignment vertical="center"/>
    </xf>
    <xf numFmtId="0" fontId="9" fillId="2" borderId="1" xfId="0" applyFont="1" applyFill="1" applyBorder="1" applyAlignment="1">
      <alignment vertical="center"/>
    </xf>
    <xf numFmtId="0" fontId="0" fillId="2" borderId="2" xfId="0" applyFill="1" applyBorder="1" applyAlignment="1">
      <alignment vertical="center"/>
    </xf>
    <xf numFmtId="0" fontId="0" fillId="2" borderId="2" xfId="0" applyFill="1" applyBorder="1" applyAlignment="1">
      <alignment vertical="center" wrapText="1"/>
    </xf>
    <xf numFmtId="0" fontId="4" fillId="2" borderId="2" xfId="0" applyFont="1" applyFill="1" applyBorder="1" applyAlignment="1">
      <alignment horizontal="left" vertical="center"/>
    </xf>
    <xf numFmtId="164" fontId="0" fillId="2" borderId="2" xfId="0" applyNumberFormat="1" applyFill="1" applyBorder="1" applyAlignment="1">
      <alignment horizontal="left" vertical="center"/>
    </xf>
    <xf numFmtId="0" fontId="1" fillId="2" borderId="2" xfId="0" applyFont="1" applyFill="1" applyBorder="1" applyAlignment="1">
      <alignment vertical="center"/>
    </xf>
    <xf numFmtId="0" fontId="0" fillId="2" borderId="3" xfId="0"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10" fillId="2" borderId="0" xfId="0" applyFont="1" applyFill="1" applyAlignment="1">
      <alignment horizontal="left" vertical="center"/>
    </xf>
    <xf numFmtId="164" fontId="2" fillId="2" borderId="0" xfId="0" applyNumberFormat="1" applyFont="1" applyFill="1" applyAlignment="1">
      <alignment horizontal="left" vertical="center"/>
    </xf>
    <xf numFmtId="0" fontId="11" fillId="2" borderId="0" xfId="0" applyFont="1" applyFill="1" applyAlignment="1">
      <alignment vertical="center"/>
    </xf>
    <xf numFmtId="0" fontId="2" fillId="2" borderId="5" xfId="0" applyFont="1" applyFill="1" applyBorder="1" applyAlignment="1">
      <alignment vertical="center"/>
    </xf>
    <xf numFmtId="0" fontId="11" fillId="2" borderId="4" xfId="0" applyFont="1" applyFill="1" applyBorder="1" applyAlignment="1">
      <alignment vertical="center"/>
    </xf>
    <xf numFmtId="0" fontId="11" fillId="2" borderId="0" xfId="0" applyFont="1" applyFill="1" applyAlignment="1">
      <alignment vertical="center" wrapText="1"/>
    </xf>
    <xf numFmtId="0" fontId="12" fillId="2" borderId="0" xfId="0" applyFont="1" applyFill="1" applyAlignment="1">
      <alignment horizontal="left" vertical="center"/>
    </xf>
    <xf numFmtId="164" fontId="11" fillId="2" borderId="0" xfId="0" applyNumberFormat="1" applyFont="1" applyFill="1" applyAlignment="1">
      <alignment horizontal="left" vertical="center"/>
    </xf>
    <xf numFmtId="0" fontId="11" fillId="2" borderId="5" xfId="0" applyFont="1" applyFill="1" applyBorder="1" applyAlignment="1">
      <alignment vertical="center"/>
    </xf>
    <xf numFmtId="0" fontId="13" fillId="2" borderId="4" xfId="0" applyFont="1" applyFill="1" applyBorder="1" applyAlignment="1">
      <alignment vertical="center"/>
    </xf>
    <xf numFmtId="0" fontId="13" fillId="2" borderId="0" xfId="0" applyFont="1" applyFill="1" applyAlignment="1">
      <alignment vertical="center"/>
    </xf>
    <xf numFmtId="0" fontId="13" fillId="2" borderId="0" xfId="0" applyFont="1" applyFill="1" applyAlignment="1">
      <alignment vertical="center" wrapText="1"/>
    </xf>
    <xf numFmtId="0" fontId="14" fillId="2" borderId="0" xfId="0" applyFont="1" applyFill="1" applyAlignment="1">
      <alignment horizontal="left" vertical="center"/>
    </xf>
    <xf numFmtId="164" fontId="13" fillId="2" borderId="0" xfId="0" applyNumberFormat="1" applyFont="1" applyFill="1" applyAlignment="1">
      <alignment horizontal="left" vertical="center"/>
    </xf>
    <xf numFmtId="0" fontId="13" fillId="2" borderId="5" xfId="0" applyFont="1" applyFill="1" applyBorder="1" applyAlignment="1">
      <alignment vertical="center"/>
    </xf>
    <xf numFmtId="0" fontId="15" fillId="2" borderId="6" xfId="0" applyFont="1" applyFill="1" applyBorder="1" applyAlignment="1">
      <alignment vertical="center"/>
    </xf>
    <xf numFmtId="0" fontId="15" fillId="2" borderId="7" xfId="0" applyFont="1" applyFill="1" applyBorder="1" applyAlignment="1">
      <alignment vertical="center"/>
    </xf>
    <xf numFmtId="0" fontId="15" fillId="2" borderId="7" xfId="0" applyFont="1" applyFill="1" applyBorder="1" applyAlignment="1">
      <alignment vertical="center" wrapText="1"/>
    </xf>
    <xf numFmtId="0" fontId="16" fillId="2" borderId="7" xfId="0" applyFont="1" applyFill="1" applyBorder="1" applyAlignment="1">
      <alignment horizontal="left" vertical="center"/>
    </xf>
    <xf numFmtId="164" fontId="15" fillId="2" borderId="7" xfId="0" applyNumberFormat="1" applyFont="1" applyFill="1" applyBorder="1" applyAlignment="1">
      <alignment horizontal="left" vertical="center"/>
    </xf>
    <xf numFmtId="0" fontId="11" fillId="2" borderId="7" xfId="0" applyFont="1" applyFill="1" applyBorder="1" applyAlignment="1">
      <alignment vertical="center"/>
    </xf>
    <xf numFmtId="0" fontId="15" fillId="2" borderId="8" xfId="0" applyFont="1" applyFill="1" applyBorder="1" applyAlignment="1">
      <alignment vertical="center"/>
    </xf>
    <xf numFmtId="0" fontId="17" fillId="3" borderId="9"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4" xfId="0" applyFont="1" applyFill="1" applyBorder="1" applyAlignment="1">
      <alignment horizontal="left" vertical="center" wrapText="1"/>
    </xf>
    <xf numFmtId="0" fontId="18" fillId="0" borderId="15" xfId="0" applyFont="1" applyBorder="1" applyAlignment="1">
      <alignment horizontal="center" vertical="center" wrapText="1"/>
    </xf>
    <xf numFmtId="0" fontId="19" fillId="0" borderId="16" xfId="0" applyFont="1" applyBorder="1" applyAlignment="1">
      <alignment horizontal="left" vertical="center" wrapText="1"/>
    </xf>
    <xf numFmtId="2" fontId="18" fillId="0" borderId="17" xfId="0" applyNumberFormat="1" applyFont="1" applyBorder="1" applyAlignment="1">
      <alignment horizontal="left" vertical="center" wrapText="1"/>
    </xf>
    <xf numFmtId="0" fontId="18" fillId="0" borderId="18" xfId="0" applyFont="1" applyBorder="1" applyAlignment="1">
      <alignment horizontal="center" vertical="center" wrapText="1"/>
    </xf>
    <xf numFmtId="0" fontId="20" fillId="0" borderId="19" xfId="0" applyFont="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22"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3" fillId="0" borderId="15" xfId="1" applyBorder="1" applyAlignment="1">
      <alignment horizontal="center" vertical="center"/>
    </xf>
    <xf numFmtId="0" fontId="18" fillId="0" borderId="19" xfId="0" applyFont="1" applyBorder="1" applyAlignment="1">
      <alignment horizontal="center" vertical="center" wrapText="1"/>
    </xf>
    <xf numFmtId="1" fontId="18" fillId="0" borderId="17" xfId="0" applyNumberFormat="1" applyFont="1" applyBorder="1" applyAlignment="1">
      <alignment horizontal="left" vertical="center" wrapText="1"/>
    </xf>
    <xf numFmtId="0" fontId="3" fillId="0" borderId="22" xfId="1" applyBorder="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xf>
    <xf numFmtId="0" fontId="3" fillId="0" borderId="0" xfId="1" applyFill="1" applyBorder="1" applyAlignment="1">
      <alignment horizontal="center" vertical="center" wrapText="1"/>
    </xf>
    <xf numFmtId="0" fontId="25" fillId="0" borderId="19" xfId="0" applyFont="1" applyBorder="1" applyAlignment="1">
      <alignment horizontal="center" vertical="center"/>
    </xf>
    <xf numFmtId="0" fontId="9" fillId="2" borderId="23"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0" fontId="4" fillId="2" borderId="24" xfId="0" applyFont="1" applyFill="1" applyBorder="1" applyAlignment="1">
      <alignment horizontal="left" vertical="center"/>
    </xf>
    <xf numFmtId="164" fontId="0" fillId="2" borderId="24" xfId="0" applyNumberFormat="1" applyFill="1" applyBorder="1" applyAlignment="1">
      <alignment horizontal="left" vertical="center"/>
    </xf>
    <xf numFmtId="0" fontId="1" fillId="2" borderId="24" xfId="0" applyFont="1" applyFill="1" applyBorder="1" applyAlignment="1">
      <alignment vertical="center"/>
    </xf>
    <xf numFmtId="0" fontId="0" fillId="2" borderId="25" xfId="0"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1" fillId="2" borderId="12" xfId="0" applyFont="1" applyFill="1" applyBorder="1" applyAlignment="1">
      <alignment vertical="center"/>
    </xf>
    <xf numFmtId="0" fontId="11" fillId="2" borderId="13" xfId="0" applyFont="1" applyFill="1" applyBorder="1" applyAlignment="1">
      <alignment vertical="center"/>
    </xf>
    <xf numFmtId="0" fontId="13" fillId="2" borderId="12" xfId="0" applyFont="1" applyFill="1" applyBorder="1" applyAlignment="1">
      <alignment vertical="center"/>
    </xf>
    <xf numFmtId="0" fontId="13" fillId="2" borderId="13" xfId="0" applyFont="1" applyFill="1" applyBorder="1" applyAlignment="1">
      <alignment vertical="center"/>
    </xf>
    <xf numFmtId="0" fontId="15" fillId="2" borderId="26" xfId="0" applyFont="1" applyFill="1" applyBorder="1" applyAlignment="1">
      <alignment vertical="center"/>
    </xf>
    <xf numFmtId="0" fontId="15" fillId="2" borderId="27" xfId="0" applyFont="1" applyFill="1" applyBorder="1" applyAlignment="1">
      <alignment vertical="center"/>
    </xf>
    <xf numFmtId="0" fontId="15" fillId="2" borderId="27" xfId="0" applyFont="1" applyFill="1" applyBorder="1" applyAlignment="1">
      <alignment vertical="center" wrapText="1"/>
    </xf>
    <xf numFmtId="0" fontId="16" fillId="2" borderId="27" xfId="0" applyFont="1" applyFill="1" applyBorder="1" applyAlignment="1">
      <alignment horizontal="left" vertical="center"/>
    </xf>
    <xf numFmtId="164" fontId="15" fillId="2" borderId="27" xfId="0" applyNumberFormat="1" applyFont="1" applyFill="1" applyBorder="1" applyAlignment="1">
      <alignment horizontal="left" vertical="center"/>
    </xf>
    <xf numFmtId="0" fontId="11" fillId="2" borderId="27" xfId="0" applyFont="1" applyFill="1" applyBorder="1" applyAlignment="1">
      <alignment vertical="center"/>
    </xf>
    <xf numFmtId="0" fontId="15" fillId="2" borderId="28" xfId="0" applyFont="1" applyFill="1" applyBorder="1" applyAlignment="1">
      <alignment vertical="center"/>
    </xf>
    <xf numFmtId="0" fontId="17" fillId="3" borderId="29"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17" fillId="3" borderId="34" xfId="0" applyFont="1" applyFill="1" applyBorder="1" applyAlignment="1">
      <alignment horizontal="left" vertical="center" wrapText="1"/>
    </xf>
    <xf numFmtId="0" fontId="26" fillId="0" borderId="0" xfId="0" applyFont="1" applyAlignment="1">
      <alignment vertical="center"/>
    </xf>
    <xf numFmtId="164" fontId="27" fillId="0" borderId="0" xfId="0" applyNumberFormat="1" applyFont="1" applyAlignment="1">
      <alignment horizontal="left" vertical="center"/>
    </xf>
    <xf numFmtId="0" fontId="20"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18" fillId="4" borderId="3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0" borderId="40" xfId="0" applyFont="1" applyBorder="1" applyAlignment="1">
      <alignment horizontal="center" vertical="center" wrapText="1"/>
    </xf>
    <xf numFmtId="0" fontId="3" fillId="0" borderId="36" xfId="1" applyBorder="1" applyAlignment="1">
      <alignment horizontal="center" vertical="center"/>
    </xf>
    <xf numFmtId="0" fontId="19" fillId="0" borderId="0" xfId="0" applyFont="1" applyAlignment="1">
      <alignment horizontal="left" vertical="center" wrapText="1"/>
    </xf>
    <xf numFmtId="2" fontId="18" fillId="0" borderId="0" xfId="0" applyNumberFormat="1" applyFont="1" applyAlignment="1">
      <alignment horizontal="left" vertical="center" wrapText="1"/>
    </xf>
    <xf numFmtId="0" fontId="22" fillId="0" borderId="0" xfId="0" applyFont="1" applyAlignment="1">
      <alignment horizontal="center" vertical="center" wrapText="1"/>
    </xf>
    <xf numFmtId="0" fontId="3" fillId="0" borderId="0" xfId="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7" fillId="3" borderId="10"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30"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32" xfId="0" applyFont="1" applyFill="1" applyBorder="1" applyAlignment="1">
      <alignment horizontal="left" vertical="center" wrapText="1"/>
    </xf>
    <xf numFmtId="0" fontId="17" fillId="3" borderId="33"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8" fillId="0" borderId="0" xfId="0" applyFont="1" applyAlignment="1">
      <alignment horizontal="center" vertical="top"/>
    </xf>
    <xf numFmtId="0" fontId="17" fillId="3" borderId="35"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7" fillId="3" borderId="41" xfId="0" applyFont="1" applyFill="1" applyBorder="1" applyAlignment="1">
      <alignment horizontal="left" vertical="center" wrapText="1"/>
    </xf>
  </cellXfs>
  <cellStyles count="2">
    <cellStyle name="Hyperlink" xfId="1" builtinId="8"/>
    <cellStyle name="Normal" xfId="0" builtinId="0"/>
  </cellStyles>
  <dxfs count="41">
    <dxf>
      <font>
        <color theme="3" tint="0.59996337778862885"/>
      </font>
    </dxf>
    <dxf>
      <font>
        <color theme="3" tint="-0.499984740745262"/>
      </font>
    </dxf>
    <dxf>
      <font>
        <color theme="8" tint="0.3999450666829432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
      <font>
        <color theme="8" tint="0.39994506668294322"/>
      </font>
    </dxf>
    <dxf>
      <font>
        <color theme="8" tint="0.39994506668294322"/>
      </font>
    </dxf>
    <dxf>
      <font>
        <color theme="3" tint="0.59996337778862885"/>
      </font>
    </dxf>
    <dxf>
      <font>
        <color theme="3" tint="-0.499984740745262"/>
      </font>
    </dxf>
    <dxf>
      <font>
        <color theme="8" tint="0.39994506668294322"/>
      </font>
    </dxf>
    <dxf>
      <font>
        <color theme="3" tint="0.59996337778862885"/>
      </font>
    </dxf>
    <dxf>
      <font>
        <color theme="3" tint="-0.499984740745262"/>
      </font>
    </dxf>
    <dxf>
      <font>
        <color theme="3" tint="0.59996337778862885"/>
      </font>
    </dxf>
    <dxf>
      <font>
        <color theme="3" tint="-0.499984740745262"/>
      </font>
    </dxf>
    <dxf>
      <font>
        <color theme="8" tint="0.39994506668294322"/>
      </font>
    </dxf>
    <dxf>
      <font>
        <color theme="3" tint="0.59996337778862885"/>
      </font>
    </dxf>
    <dxf>
      <font>
        <color theme="3" tint="-0.499984740745262"/>
      </font>
    </dxf>
    <dxf>
      <font>
        <color theme="8" tint="0.39994506668294322"/>
      </font>
    </dxf>
    <dxf>
      <font>
        <color theme="3" tint="0.59996337778862885"/>
      </font>
    </dxf>
    <dxf>
      <font>
        <color theme="3" tint="-0.499984740745262"/>
      </font>
    </dxf>
    <dxf>
      <font>
        <color theme="8" tint="0.39994506668294322"/>
      </font>
    </dxf>
    <dxf>
      <font>
        <color theme="8" tint="0.39994506668294322"/>
      </font>
    </dxf>
    <dxf>
      <font>
        <color theme="8" tint="-0.49998474074526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
      <font>
        <color theme="3" tint="0.59996337778862885"/>
      </font>
    </dxf>
    <dxf>
      <font>
        <color theme="3"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ESMO 2024 Key Highlights'!A423"/><Relationship Id="rId13" Type="http://schemas.openxmlformats.org/officeDocument/2006/relationships/hyperlink" Target="#'ESMO 2024 Key Highlights'!A253"/><Relationship Id="rId18" Type="http://schemas.openxmlformats.org/officeDocument/2006/relationships/hyperlink" Target="#'ESMO 2024 Key Highlights'!A470"/><Relationship Id="rId3" Type="http://schemas.openxmlformats.org/officeDocument/2006/relationships/hyperlink" Target="https://clinicalintelligence.citeline.com/trials/results?qId=1a57ca4c-9367-42a1-96c0-b662948f2a78" TargetMode="External"/><Relationship Id="rId21" Type="http://schemas.openxmlformats.org/officeDocument/2006/relationships/image" Target="../media/image4.png"/><Relationship Id="rId7" Type="http://schemas.openxmlformats.org/officeDocument/2006/relationships/hyperlink" Target="#'ESMO 2024 Key Highlights'!A129"/><Relationship Id="rId12" Type="http://schemas.openxmlformats.org/officeDocument/2006/relationships/hyperlink" Target="#'ESMO 2024 Key Highlights'!A166"/><Relationship Id="rId17" Type="http://schemas.openxmlformats.org/officeDocument/2006/relationships/hyperlink" Target="#'ESMO 2024 Key Highlights'!A454"/><Relationship Id="rId25" Type="http://schemas.openxmlformats.org/officeDocument/2006/relationships/image" Target="../media/image6.png"/><Relationship Id="rId2" Type="http://schemas.openxmlformats.org/officeDocument/2006/relationships/image" Target="../media/image1.png"/><Relationship Id="rId16" Type="http://schemas.openxmlformats.org/officeDocument/2006/relationships/hyperlink" Target="#'ESMO 2024 Key Highlights'!A335"/><Relationship Id="rId20" Type="http://schemas.openxmlformats.org/officeDocument/2006/relationships/image" Target="../media/image3.png"/><Relationship Id="rId1" Type="http://schemas.openxmlformats.org/officeDocument/2006/relationships/hyperlink" Target="https://www.citeline.com/comingsoon/" TargetMode="External"/><Relationship Id="rId6" Type="http://schemas.openxmlformats.org/officeDocument/2006/relationships/hyperlink" Target="#'ESMO 2024 Key Highlights'!A80"/><Relationship Id="rId11" Type="http://schemas.openxmlformats.org/officeDocument/2006/relationships/hyperlink" Target="#'ESMO 2024 Key Highlights'!A204"/><Relationship Id="rId24" Type="http://schemas.openxmlformats.org/officeDocument/2006/relationships/image" Target="../media/image5.png"/><Relationship Id="rId5" Type="http://schemas.openxmlformats.org/officeDocument/2006/relationships/hyperlink" Target="#'ESMO 2024 Key Highlights'!A14"/><Relationship Id="rId15" Type="http://schemas.openxmlformats.org/officeDocument/2006/relationships/hyperlink" Target="#'ESMO 2024 Key Highlights'!A407"/><Relationship Id="rId23" Type="http://schemas.openxmlformats.org/officeDocument/2006/relationships/hyperlink" Target="#'ESMO 2024 Key Highlights'!A386"/><Relationship Id="rId10" Type="http://schemas.openxmlformats.org/officeDocument/2006/relationships/hyperlink" Target="#'ESMO 2024 Key Highlights'!A234"/><Relationship Id="rId19" Type="http://schemas.openxmlformats.org/officeDocument/2006/relationships/hyperlink" Target="#'ESMO 2024 Key Highlights'!A489"/><Relationship Id="rId4" Type="http://schemas.openxmlformats.org/officeDocument/2006/relationships/image" Target="../media/image2.png"/><Relationship Id="rId9" Type="http://schemas.openxmlformats.org/officeDocument/2006/relationships/hyperlink" Target="#'ESMO 2024 Key Highlights'!A37"/><Relationship Id="rId14" Type="http://schemas.openxmlformats.org/officeDocument/2006/relationships/hyperlink" Target="#'ESMO 2024 Key Highlights'!A369"/><Relationship Id="rId22" Type="http://schemas.openxmlformats.org/officeDocument/2006/relationships/hyperlink" Target="#'ESMO 2024 Key Highlights'!A313"/></Relationships>
</file>

<file path=xl/drawings/drawing1.xml><?xml version="1.0" encoding="utf-8"?>
<xdr:wsDr xmlns:xdr="http://schemas.openxmlformats.org/drawingml/2006/spreadsheetDrawing" xmlns:a="http://schemas.openxmlformats.org/drawingml/2006/main">
  <xdr:oneCellAnchor>
    <xdr:from>
      <xdr:col>0</xdr:col>
      <xdr:colOff>254000</xdr:colOff>
      <xdr:row>0</xdr:row>
      <xdr:rowOff>174625</xdr:rowOff>
    </xdr:from>
    <xdr:ext cx="3285333" cy="631527"/>
    <xdr:pic>
      <xdr:nvPicPr>
        <xdr:cNvPr id="2" name="Picture 1" descr="A blue letter on a black background&#10;&#10;Description automatically generated">
          <a:hlinkClick xmlns:r="http://schemas.openxmlformats.org/officeDocument/2006/relationships" r:id="rId1"/>
          <a:extLst>
            <a:ext uri="{FF2B5EF4-FFF2-40B4-BE49-F238E27FC236}">
              <a16:creationId xmlns:a16="http://schemas.microsoft.com/office/drawing/2014/main" id="{58C9494D-24C6-460F-A32B-24A2035C35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0" y="174625"/>
          <a:ext cx="3285333" cy="631527"/>
        </a:xfrm>
        <a:prstGeom prst="rect">
          <a:avLst/>
        </a:prstGeom>
        <a:solidFill>
          <a:sysClr val="window" lastClr="FFFFFF"/>
        </a:solidFill>
      </xdr:spPr>
    </xdr:pic>
    <xdr:clientData/>
  </xdr:oneCellAnchor>
  <xdr:oneCellAnchor>
    <xdr:from>
      <xdr:col>4</xdr:col>
      <xdr:colOff>192339</xdr:colOff>
      <xdr:row>17</xdr:row>
      <xdr:rowOff>59242</xdr:rowOff>
    </xdr:from>
    <xdr:ext cx="3417170" cy="2353724"/>
    <xdr:pic>
      <xdr:nvPicPr>
        <xdr:cNvPr id="3" name="Picture 2">
          <a:hlinkClick xmlns:r="http://schemas.openxmlformats.org/officeDocument/2006/relationships" r:id="rId3"/>
          <a:extLst>
            <a:ext uri="{FF2B5EF4-FFF2-40B4-BE49-F238E27FC236}">
              <a16:creationId xmlns:a16="http://schemas.microsoft.com/office/drawing/2014/main" id="{23DDF815-76AD-4030-A724-54030A872EE8}"/>
            </a:ext>
          </a:extLst>
        </xdr:cNvPr>
        <xdr:cNvPicPr>
          <a:picLocks noChangeAspect="1"/>
        </xdr:cNvPicPr>
      </xdr:nvPicPr>
      <xdr:blipFill>
        <a:blip xmlns:r="http://schemas.openxmlformats.org/officeDocument/2006/relationships" r:embed="rId4"/>
        <a:stretch>
          <a:fillRect/>
        </a:stretch>
      </xdr:blipFill>
      <xdr:spPr>
        <a:xfrm>
          <a:off x="4021389" y="5450392"/>
          <a:ext cx="3417170" cy="2353724"/>
        </a:xfrm>
        <a:prstGeom prst="rect">
          <a:avLst/>
        </a:prstGeom>
      </xdr:spPr>
    </xdr:pic>
    <xdr:clientData/>
  </xdr:oneCellAnchor>
  <xdr:twoCellAnchor>
    <xdr:from>
      <xdr:col>9</xdr:col>
      <xdr:colOff>967154</xdr:colOff>
      <xdr:row>13</xdr:row>
      <xdr:rowOff>29308</xdr:rowOff>
    </xdr:from>
    <xdr:to>
      <xdr:col>13</xdr:col>
      <xdr:colOff>508000</xdr:colOff>
      <xdr:row>20</xdr:row>
      <xdr:rowOff>234461</xdr:rowOff>
    </xdr:to>
    <xdr:sp macro="" textlink="">
      <xdr:nvSpPr>
        <xdr:cNvPr id="4" name="Title 1">
          <a:extLst>
            <a:ext uri="{FF2B5EF4-FFF2-40B4-BE49-F238E27FC236}">
              <a16:creationId xmlns:a16="http://schemas.microsoft.com/office/drawing/2014/main" id="{FB6B34B2-52D0-480B-A779-B2310F218455}"/>
            </a:ext>
          </a:extLst>
        </xdr:cNvPr>
        <xdr:cNvSpPr>
          <a:spLocks noGrp="1"/>
        </xdr:cNvSpPr>
      </xdr:nvSpPr>
      <xdr:spPr>
        <a:xfrm>
          <a:off x="7787054" y="4226658"/>
          <a:ext cx="5859096" cy="2294303"/>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kern="1200">
              <a:solidFill>
                <a:schemeClr val="tx1"/>
              </a:solidFill>
              <a:latin typeface="+mj-lt"/>
              <a:ea typeface="+mj-ea"/>
              <a:cs typeface="+mj-cs"/>
            </a:defRPr>
          </a:lvl1pPr>
        </a:lstStyle>
        <a:p>
          <a:pPr algn="l"/>
          <a:r>
            <a:rPr lang="en-US" sz="1800" b="1" u="sng">
              <a:solidFill>
                <a:schemeClr val="tx2">
                  <a:lumMod val="75000"/>
                </a:schemeClr>
              </a:solidFill>
              <a:latin typeface="+mn-lt"/>
            </a:rPr>
            <a:t>Viewing ESMO 2024's Trial Readouts:</a:t>
          </a:r>
          <a:br>
            <a:rPr lang="en-US" sz="1800">
              <a:solidFill>
                <a:schemeClr val="tx2">
                  <a:lumMod val="75000"/>
                </a:schemeClr>
              </a:solidFill>
              <a:latin typeface="+mn-lt"/>
            </a:rPr>
          </a:br>
          <a:r>
            <a:rPr lang="en-US" sz="1800">
              <a:solidFill>
                <a:schemeClr val="tx2">
                  <a:lumMod val="75000"/>
                </a:schemeClr>
              </a:solidFill>
              <a:latin typeface="+mn-lt"/>
            </a:rPr>
            <a:t>1. Click on hyperlinked ID under Trialtrove Record column </a:t>
          </a:r>
          <a:r>
            <a:rPr lang="en-US" sz="1800" baseline="0">
              <a:solidFill>
                <a:schemeClr val="tx2">
                  <a:lumMod val="75000"/>
                </a:schemeClr>
              </a:solidFill>
              <a:latin typeface="+mn-lt"/>
            </a:rPr>
            <a:t>    </a:t>
          </a:r>
          <a:r>
            <a:rPr lang="en-US" sz="1800">
              <a:solidFill>
                <a:schemeClr val="tx2">
                  <a:lumMod val="75000"/>
                </a:schemeClr>
              </a:solidFill>
              <a:latin typeface="+mn-lt"/>
            </a:rPr>
            <a:t>via excel.</a:t>
          </a:r>
          <a:br>
            <a:rPr lang="en-US" sz="1800">
              <a:solidFill>
                <a:schemeClr val="tx2">
                  <a:lumMod val="75000"/>
                </a:schemeClr>
              </a:solidFill>
              <a:latin typeface="+mn-lt"/>
            </a:rPr>
          </a:br>
          <a:r>
            <a:rPr lang="en-US" sz="1800">
              <a:solidFill>
                <a:schemeClr val="tx2">
                  <a:lumMod val="75000"/>
                </a:schemeClr>
              </a:solidFill>
              <a:latin typeface="+mn-lt"/>
            </a:rPr>
            <a:t>2. Click on ‘Results’ tab after website navigation.</a:t>
          </a:r>
          <a:br>
            <a:rPr lang="en-US" sz="1800">
              <a:solidFill>
                <a:schemeClr val="tx2">
                  <a:lumMod val="75000"/>
                </a:schemeClr>
              </a:solidFill>
              <a:latin typeface="+mn-lt"/>
            </a:rPr>
          </a:br>
          <a:r>
            <a:rPr lang="en-US" sz="1800">
              <a:solidFill>
                <a:schemeClr val="tx2">
                  <a:lumMod val="75000"/>
                </a:schemeClr>
              </a:solidFill>
              <a:latin typeface="+mn-lt"/>
            </a:rPr>
            <a:t>3. Review relevant event summary (highlighted in green).</a:t>
          </a:r>
        </a:p>
      </xdr:txBody>
    </xdr:sp>
    <xdr:clientData/>
  </xdr:twoCellAnchor>
  <xdr:twoCellAnchor>
    <xdr:from>
      <xdr:col>0</xdr:col>
      <xdr:colOff>0</xdr:colOff>
      <xdr:row>13</xdr:row>
      <xdr:rowOff>0</xdr:rowOff>
    </xdr:from>
    <xdr:to>
      <xdr:col>4</xdr:col>
      <xdr:colOff>185615</xdr:colOff>
      <xdr:row>35</xdr:row>
      <xdr:rowOff>54582</xdr:rowOff>
    </xdr:to>
    <xdr:sp macro="" textlink="">
      <xdr:nvSpPr>
        <xdr:cNvPr id="5" name="TextBox 3">
          <a:extLst>
            <a:ext uri="{FF2B5EF4-FFF2-40B4-BE49-F238E27FC236}">
              <a16:creationId xmlns:a16="http://schemas.microsoft.com/office/drawing/2014/main" id="{265F73E4-0A12-42AB-95B2-9940DCD944AA}"/>
            </a:ext>
          </a:extLst>
        </xdr:cNvPr>
        <xdr:cNvSpPr txBox="1"/>
      </xdr:nvSpPr>
      <xdr:spPr>
        <a:xfrm>
          <a:off x="0" y="4197350"/>
          <a:ext cx="4014665" cy="662048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Data Scope:</a:t>
          </a:r>
        </a:p>
        <a:p>
          <a:endParaRPr lang="en-US"/>
        </a:p>
        <a:p>
          <a:r>
            <a:rPr lang="en-US">
              <a:solidFill>
                <a:srgbClr val="002060"/>
              </a:solidFill>
            </a:rPr>
            <a:t>This is an analyst curated selection of global industry sponsored trials with abstracts presented at ESMO 2024.</a:t>
          </a:r>
        </a:p>
        <a:p>
          <a:endParaRPr lang="en-US">
            <a:solidFill>
              <a:srgbClr val="002060"/>
            </a:solidFill>
          </a:endParaRPr>
        </a:p>
        <a:p>
          <a:r>
            <a:rPr lang="en-US">
              <a:solidFill>
                <a:srgbClr val="002060"/>
              </a:solidFill>
            </a:rPr>
            <a:t>The abstracts were selected by Trialtrove analysts based on criteria such as sponsor ranking and the current importance of primary drug or primary drug mechanism-of-action in oncology clinical development.</a:t>
          </a:r>
        </a:p>
        <a:p>
          <a:endParaRPr lang="en-US">
            <a:solidFill>
              <a:srgbClr val="002060"/>
            </a:solidFill>
          </a:endParaRPr>
        </a:p>
        <a:p>
          <a:r>
            <a:rPr lang="en-US" b="1">
              <a:solidFill>
                <a:srgbClr val="002060"/>
              </a:solidFill>
            </a:rPr>
            <a:t>Disease Breakdown:</a:t>
          </a:r>
        </a:p>
        <a:p>
          <a:endParaRPr lang="en-US" b="1">
            <a:solidFill>
              <a:srgbClr val="002060"/>
            </a:solidFill>
          </a:endParaRPr>
        </a:p>
        <a:p>
          <a:r>
            <a:rPr lang="en-US">
              <a:solidFill>
                <a:srgbClr val="002060"/>
              </a:solidFill>
            </a:rPr>
            <a:t>Single cancer trials with most trial counts or traditionally prevalent cancers were listed in separate sections.</a:t>
          </a:r>
        </a:p>
        <a:p>
          <a:endParaRPr lang="en-US">
            <a:solidFill>
              <a:srgbClr val="002060"/>
            </a:solidFill>
          </a:endParaRPr>
        </a:p>
        <a:p>
          <a:r>
            <a:rPr lang="en-US">
              <a:solidFill>
                <a:srgbClr val="002060"/>
              </a:solidFill>
            </a:rPr>
            <a:t>The remainder of the trials, both for single or multiple cancers, were listed in the </a:t>
          </a:r>
          <a:r>
            <a:rPr lang="en-US" i="1">
              <a:solidFill>
                <a:srgbClr val="002060"/>
              </a:solidFill>
            </a:rPr>
            <a:t>Solid Tumors or Hematological Cancers</a:t>
          </a:r>
          <a:r>
            <a:rPr lang="en-US">
              <a:solidFill>
                <a:srgbClr val="002060"/>
              </a:solidFill>
            </a:rPr>
            <a:t> sections.</a:t>
          </a:r>
        </a:p>
      </xdr:txBody>
    </xdr:sp>
    <xdr:clientData/>
  </xdr:twoCellAnchor>
  <xdr:absoluteAnchor>
    <xdr:pos x="5238750" y="1508125"/>
    <xdr:ext cx="9957811" cy="963210"/>
    <xdr:sp macro="" textlink="">
      <xdr:nvSpPr>
        <xdr:cNvPr id="6" name="TextBox 5">
          <a:extLst>
            <a:ext uri="{FF2B5EF4-FFF2-40B4-BE49-F238E27FC236}">
              <a16:creationId xmlns:a16="http://schemas.microsoft.com/office/drawing/2014/main" id="{825A47BC-32A0-4EEA-915C-7CF25C7FBF86}"/>
            </a:ext>
          </a:extLst>
        </xdr:cNvPr>
        <xdr:cNvSpPr txBox="1"/>
      </xdr:nvSpPr>
      <xdr:spPr>
        <a:xfrm>
          <a:off x="5238750" y="1508125"/>
          <a:ext cx="9957811" cy="963210"/>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510039"/>
              </a:solidFill>
              <a:effectLst/>
              <a:uLnTx/>
              <a:uFillTx/>
              <a:latin typeface="Calibri" panose="020F0502020204030204"/>
              <a:ea typeface="+mn-ea"/>
              <a:cs typeface="+mn-cs"/>
            </a:rPr>
            <a:t>Key Highlights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10039"/>
              </a:solidFill>
              <a:effectLst/>
              <a:uLnTx/>
              <a:uFillTx/>
              <a:latin typeface="+mn-lt"/>
              <a:ea typeface="+mn-ea"/>
              <a:cs typeface="+mn-cs"/>
            </a:rPr>
            <a:t>ESMO 2024 (Barcelona, Spain September 13-17, 2024)</a:t>
          </a:r>
        </a:p>
      </xdr:txBody>
    </xdr:sp>
    <xdr:clientData/>
  </xdr:absoluteAnchor>
  <xdr:absoluteAnchor>
    <xdr:pos x="333375" y="1841499"/>
    <xdr:ext cx="3323315" cy="1079218"/>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2CBA270E-B986-46CF-9806-B762172CED6B}"/>
            </a:ext>
          </a:extLst>
        </xdr:cNvPr>
        <xdr:cNvSpPr/>
      </xdr:nvSpPr>
      <xdr:spPr>
        <a:xfrm>
          <a:off x="333375" y="1841499"/>
          <a:ext cx="3323315" cy="10792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800" b="1">
              <a:solidFill>
                <a:schemeClr val="bg1"/>
              </a:solidFill>
            </a:rPr>
            <a:t>Data Coverage Overview</a:t>
          </a:r>
        </a:p>
        <a:p>
          <a:pPr algn="ctr"/>
          <a:endParaRPr lang="en-US" sz="1800" b="1">
            <a:solidFill>
              <a:schemeClr val="bg1"/>
            </a:solidFill>
          </a:endParaRPr>
        </a:p>
        <a:p>
          <a:pPr algn="ctr"/>
          <a:r>
            <a:rPr lang="en-US" sz="1800" b="1">
              <a:solidFill>
                <a:schemeClr val="bg1"/>
              </a:solidFill>
            </a:rPr>
            <a:t>How to View </a:t>
          </a:r>
          <a:r>
            <a:rPr lang="en-US" sz="1600" b="1">
              <a:solidFill>
                <a:schemeClr val="bg1"/>
              </a:solidFill>
            </a:rPr>
            <a:t>Disclosure</a:t>
          </a:r>
          <a:r>
            <a:rPr lang="en-US" sz="1800" b="1">
              <a:solidFill>
                <a:schemeClr val="bg1"/>
              </a:solidFill>
            </a:rPr>
            <a:t> via ESMO</a:t>
          </a:r>
        </a:p>
      </xdr:txBody>
    </xdr:sp>
    <xdr:clientData/>
  </xdr:absoluteAnchor>
  <xdr:absoluteAnchor>
    <xdr:pos x="7016751" y="2783416"/>
    <xdr:ext cx="1034350" cy="431454"/>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FEC273B8-F3A7-4C1C-939B-CE6584AB9BE2}"/>
            </a:ext>
          </a:extLst>
        </xdr:cNvPr>
        <xdr:cNvSpPr/>
      </xdr:nvSpPr>
      <xdr:spPr>
        <a:xfrm>
          <a:off x="7016751" y="2783416"/>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Breast</a:t>
          </a:r>
        </a:p>
      </xdr:txBody>
    </xdr:sp>
    <xdr:clientData/>
  </xdr:absoluteAnchor>
  <xdr:absoluteAnchor>
    <xdr:pos x="8122709" y="2783416"/>
    <xdr:ext cx="1034350" cy="431454"/>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2E1ED4C0-0DD6-4284-9149-5F01588FBC5E}"/>
            </a:ext>
          </a:extLst>
        </xdr:cNvPr>
        <xdr:cNvSpPr/>
      </xdr:nvSpPr>
      <xdr:spPr>
        <a:xfrm>
          <a:off x="8122709" y="2783416"/>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Colorectal</a:t>
          </a:r>
        </a:p>
      </xdr:txBody>
    </xdr:sp>
    <xdr:clientData/>
  </xdr:absoluteAnchor>
  <xdr:absoluteAnchor>
    <xdr:pos x="6063191" y="3835400"/>
    <xdr:ext cx="1034350" cy="431454"/>
    <xdr:sp macro="" textlink="">
      <xdr:nvSpPr>
        <xdr:cNvPr id="10" name="Rectangle: Rounded Corners 9">
          <a:hlinkClick xmlns:r="http://schemas.openxmlformats.org/officeDocument/2006/relationships" r:id="rId8"/>
          <a:extLst>
            <a:ext uri="{FF2B5EF4-FFF2-40B4-BE49-F238E27FC236}">
              <a16:creationId xmlns:a16="http://schemas.microsoft.com/office/drawing/2014/main" id="{29477FB6-7610-4651-805A-CF0DB7E194B5}"/>
            </a:ext>
          </a:extLst>
        </xdr:cNvPr>
        <xdr:cNvSpPr/>
      </xdr:nvSpPr>
      <xdr:spPr>
        <a:xfrm>
          <a:off x="6063191" y="3835400"/>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Prostate</a:t>
          </a:r>
        </a:p>
      </xdr:txBody>
    </xdr:sp>
    <xdr:clientData/>
  </xdr:absoluteAnchor>
  <xdr:absoluteAnchor>
    <xdr:pos x="5887507" y="2791885"/>
    <xdr:ext cx="1076326" cy="431454"/>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62BD9BBF-EF48-4A7D-9BA7-C3ED3F0FB514}"/>
            </a:ext>
          </a:extLst>
        </xdr:cNvPr>
        <xdr:cNvSpPr/>
      </xdr:nvSpPr>
      <xdr:spPr>
        <a:xfrm>
          <a:off x="5887507" y="2791885"/>
          <a:ext cx="1076326"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Bladder/Renal</a:t>
          </a:r>
        </a:p>
      </xdr:txBody>
    </xdr:sp>
    <xdr:clientData/>
  </xdr:absoluteAnchor>
  <xdr:absoluteAnchor>
    <xdr:pos x="11399308" y="2768601"/>
    <xdr:ext cx="1034350" cy="431454"/>
    <xdr:sp macro="" textlink="">
      <xdr:nvSpPr>
        <xdr:cNvPr id="12" name="Rectangle: Rounded Corners 11">
          <a:hlinkClick xmlns:r="http://schemas.openxmlformats.org/officeDocument/2006/relationships" r:id="rId10"/>
          <a:extLst>
            <a:ext uri="{FF2B5EF4-FFF2-40B4-BE49-F238E27FC236}">
              <a16:creationId xmlns:a16="http://schemas.microsoft.com/office/drawing/2014/main" id="{487CFD22-BC8B-40BC-9E31-CD144AAA8996}"/>
            </a:ext>
          </a:extLst>
        </xdr:cNvPr>
        <xdr:cNvSpPr/>
      </xdr:nvSpPr>
      <xdr:spPr>
        <a:xfrm>
          <a:off x="11399308" y="2768601"/>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Liver</a:t>
          </a:r>
        </a:p>
      </xdr:txBody>
    </xdr:sp>
    <xdr:clientData/>
  </xdr:absoluteAnchor>
  <xdr:absoluteAnchor>
    <xdr:pos x="10290175" y="2770717"/>
    <xdr:ext cx="1034350" cy="431454"/>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B8872CB1-E0CD-4A06-9762-96C84D49D2A1}"/>
            </a:ext>
          </a:extLst>
        </xdr:cNvPr>
        <xdr:cNvSpPr/>
      </xdr:nvSpPr>
      <xdr:spPr>
        <a:xfrm>
          <a:off x="10290175" y="2770717"/>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Head/Neck</a:t>
          </a:r>
        </a:p>
      </xdr:txBody>
    </xdr:sp>
    <xdr:clientData/>
  </xdr:absoluteAnchor>
  <xdr:absoluteAnchor>
    <xdr:pos x="9193742" y="2774951"/>
    <xdr:ext cx="1034350" cy="431454"/>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6625CAC7-BFE2-45FB-9105-67B00C0036D5}"/>
            </a:ext>
          </a:extLst>
        </xdr:cNvPr>
        <xdr:cNvSpPr/>
      </xdr:nvSpPr>
      <xdr:spPr>
        <a:xfrm>
          <a:off x="9193742" y="2774951"/>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Esophageal/ Gastric</a:t>
          </a:r>
        </a:p>
      </xdr:txBody>
    </xdr:sp>
    <xdr:clientData/>
  </xdr:absoluteAnchor>
  <xdr:absoluteAnchor>
    <xdr:pos x="5462060" y="3308350"/>
    <xdr:ext cx="1034350" cy="431454"/>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6A7FDD5D-DAAD-405D-A54B-50EFF8774B1D}"/>
            </a:ext>
          </a:extLst>
        </xdr:cNvPr>
        <xdr:cNvSpPr/>
      </xdr:nvSpPr>
      <xdr:spPr>
        <a:xfrm>
          <a:off x="5462060" y="3308350"/>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 Small Cell Lung</a:t>
          </a:r>
        </a:p>
      </xdr:txBody>
    </xdr:sp>
    <xdr:clientData/>
  </xdr:absoluteAnchor>
  <xdr:absoluteAnchor>
    <xdr:pos x="8752417" y="3270249"/>
    <xdr:ext cx="1182516" cy="431454"/>
    <xdr:sp macro="" textlink="">
      <xdr:nvSpPr>
        <xdr:cNvPr id="16" name="Rectangle: Rounded Corners 15">
          <a:hlinkClick xmlns:r="http://schemas.openxmlformats.org/officeDocument/2006/relationships" r:id="rId14"/>
          <a:extLst>
            <a:ext uri="{FF2B5EF4-FFF2-40B4-BE49-F238E27FC236}">
              <a16:creationId xmlns:a16="http://schemas.microsoft.com/office/drawing/2014/main" id="{2736BE8A-35FA-42C2-9E3D-B95BD5D0CC03}"/>
            </a:ext>
          </a:extLst>
        </xdr:cNvPr>
        <xdr:cNvSpPr/>
      </xdr:nvSpPr>
      <xdr:spPr>
        <a:xfrm>
          <a:off x="8752417" y="3270249"/>
          <a:ext cx="1182516"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Neuroendocrine</a:t>
          </a:r>
        </a:p>
      </xdr:txBody>
    </xdr:sp>
    <xdr:clientData/>
  </xdr:absoluteAnchor>
  <xdr:absoluteAnchor>
    <xdr:pos x="11783482" y="3295651"/>
    <xdr:ext cx="1034350" cy="431454"/>
    <xdr:sp macro="" textlink="">
      <xdr:nvSpPr>
        <xdr:cNvPr id="17" name="Rectangle: Rounded Corners 16">
          <a:hlinkClick xmlns:r="http://schemas.openxmlformats.org/officeDocument/2006/relationships" r:id="rId15"/>
          <a:extLst>
            <a:ext uri="{FF2B5EF4-FFF2-40B4-BE49-F238E27FC236}">
              <a16:creationId xmlns:a16="http://schemas.microsoft.com/office/drawing/2014/main" id="{88A8D04B-7C97-4BE6-BA7D-3D06041E4FFC}"/>
            </a:ext>
          </a:extLst>
        </xdr:cNvPr>
        <xdr:cNvSpPr/>
      </xdr:nvSpPr>
      <xdr:spPr>
        <a:xfrm>
          <a:off x="11783482" y="3295651"/>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Pancreas</a:t>
          </a:r>
        </a:p>
      </xdr:txBody>
    </xdr:sp>
    <xdr:clientData/>
  </xdr:absoluteAnchor>
  <xdr:absoluteAnchor>
    <xdr:pos x="7662334" y="3291416"/>
    <xdr:ext cx="1034350" cy="431454"/>
    <xdr:sp macro="" textlink="">
      <xdr:nvSpPr>
        <xdr:cNvPr id="18" name="Rectangle: Rounded Corners 17">
          <a:hlinkClick xmlns:r="http://schemas.openxmlformats.org/officeDocument/2006/relationships" r:id="rId16"/>
          <a:extLst>
            <a:ext uri="{FF2B5EF4-FFF2-40B4-BE49-F238E27FC236}">
              <a16:creationId xmlns:a16="http://schemas.microsoft.com/office/drawing/2014/main" id="{5A63D08A-A2B2-480D-A708-B307BB393F14}"/>
            </a:ext>
          </a:extLst>
        </xdr:cNvPr>
        <xdr:cNvSpPr/>
      </xdr:nvSpPr>
      <xdr:spPr>
        <a:xfrm>
          <a:off x="7662334" y="3291416"/>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Melanoma</a:t>
          </a:r>
        </a:p>
      </xdr:txBody>
    </xdr:sp>
    <xdr:clientData/>
  </xdr:absoluteAnchor>
  <xdr:absoluteAnchor>
    <xdr:pos x="7154335" y="3810000"/>
    <xdr:ext cx="1439332" cy="431454"/>
    <xdr:sp macro="" textlink="">
      <xdr:nvSpPr>
        <xdr:cNvPr id="19" name="Rectangle: Rounded Corners 18">
          <a:hlinkClick xmlns:r="http://schemas.openxmlformats.org/officeDocument/2006/relationships" r:id="rId17"/>
          <a:extLst>
            <a:ext uri="{FF2B5EF4-FFF2-40B4-BE49-F238E27FC236}">
              <a16:creationId xmlns:a16="http://schemas.microsoft.com/office/drawing/2014/main" id="{309D8306-2B9E-441F-9906-D2FEBC20A901}"/>
            </a:ext>
          </a:extLst>
        </xdr:cNvPr>
        <xdr:cNvSpPr/>
      </xdr:nvSpPr>
      <xdr:spPr>
        <a:xfrm>
          <a:off x="7154335" y="3810000"/>
          <a:ext cx="143933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Soft</a:t>
          </a:r>
          <a:r>
            <a:rPr lang="en-US" sz="1100" b="1" baseline="0">
              <a:solidFill>
                <a:schemeClr val="bg1"/>
              </a:solidFill>
            </a:rPr>
            <a:t> Tissue Sarcoma</a:t>
          </a:r>
          <a:endParaRPr lang="en-US" sz="1100" b="1">
            <a:solidFill>
              <a:schemeClr val="bg1"/>
            </a:solidFill>
          </a:endParaRPr>
        </a:p>
      </xdr:txBody>
    </xdr:sp>
    <xdr:clientData/>
  </xdr:absoluteAnchor>
  <xdr:absoluteAnchor>
    <xdr:pos x="8625415" y="3803649"/>
    <xdr:ext cx="1598083" cy="431454"/>
    <xdr:sp macro="" textlink="">
      <xdr:nvSpPr>
        <xdr:cNvPr id="20" name="Rectangle: Rounded Corners 19">
          <a:hlinkClick xmlns:r="http://schemas.openxmlformats.org/officeDocument/2006/relationships" r:id="rId18"/>
          <a:extLst>
            <a:ext uri="{FF2B5EF4-FFF2-40B4-BE49-F238E27FC236}">
              <a16:creationId xmlns:a16="http://schemas.microsoft.com/office/drawing/2014/main" id="{6359730B-1118-4F5C-93CF-D2617C3B5F4E}"/>
            </a:ext>
          </a:extLst>
        </xdr:cNvPr>
        <xdr:cNvSpPr/>
      </xdr:nvSpPr>
      <xdr:spPr>
        <a:xfrm>
          <a:off x="8625415" y="3803649"/>
          <a:ext cx="1598083"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Hematological</a:t>
          </a:r>
          <a:r>
            <a:rPr lang="en-US" sz="1100" b="1" baseline="0">
              <a:solidFill>
                <a:schemeClr val="bg1"/>
              </a:solidFill>
            </a:rPr>
            <a:t> Tumor</a:t>
          </a:r>
          <a:endParaRPr lang="en-US" sz="1100" b="1">
            <a:solidFill>
              <a:schemeClr val="bg1"/>
            </a:solidFill>
          </a:endParaRPr>
        </a:p>
      </xdr:txBody>
    </xdr:sp>
    <xdr:clientData/>
  </xdr:absoluteAnchor>
  <xdr:absoluteAnchor>
    <xdr:pos x="10265833" y="3797301"/>
    <xdr:ext cx="1650999" cy="431454"/>
    <xdr:sp macro="" textlink="">
      <xdr:nvSpPr>
        <xdr:cNvPr id="21" name="Rectangle: Rounded Corners 20">
          <a:hlinkClick xmlns:r="http://schemas.openxmlformats.org/officeDocument/2006/relationships" r:id="rId19"/>
          <a:extLst>
            <a:ext uri="{FF2B5EF4-FFF2-40B4-BE49-F238E27FC236}">
              <a16:creationId xmlns:a16="http://schemas.microsoft.com/office/drawing/2014/main" id="{D584EE39-EDDC-4EF9-9097-204829275822}"/>
            </a:ext>
          </a:extLst>
        </xdr:cNvPr>
        <xdr:cNvSpPr/>
      </xdr:nvSpPr>
      <xdr:spPr>
        <a:xfrm>
          <a:off x="10265833" y="3797301"/>
          <a:ext cx="1650999"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Solid Tumor</a:t>
          </a:r>
        </a:p>
      </xdr:txBody>
    </xdr:sp>
    <xdr:clientData/>
  </xdr:absoluteAnchor>
  <xdr:oneCellAnchor>
    <xdr:from>
      <xdr:col>8</xdr:col>
      <xdr:colOff>656166</xdr:colOff>
      <xdr:row>38</xdr:row>
      <xdr:rowOff>42333</xdr:rowOff>
    </xdr:from>
    <xdr:ext cx="582083" cy="232833"/>
    <xdr:pic>
      <xdr:nvPicPr>
        <xdr:cNvPr id="22" name="Picture 21">
          <a:extLst>
            <a:ext uri="{FF2B5EF4-FFF2-40B4-BE49-F238E27FC236}">
              <a16:creationId xmlns:a16="http://schemas.microsoft.com/office/drawing/2014/main" id="{549A1367-4479-4BF5-BBE7-243EA7B8D1EC}"/>
            </a:ext>
          </a:extLst>
        </xdr:cNvPr>
        <xdr:cNvPicPr>
          <a:picLocks noChangeAspect="1"/>
        </xdr:cNvPicPr>
      </xdr:nvPicPr>
      <xdr:blipFill>
        <a:blip xmlns:r="http://schemas.openxmlformats.org/officeDocument/2006/relationships" r:embed="rId20"/>
        <a:stretch>
          <a:fillRect/>
        </a:stretch>
      </xdr:blipFill>
      <xdr:spPr>
        <a:xfrm>
          <a:off x="6667499" y="11959166"/>
          <a:ext cx="582083" cy="232833"/>
        </a:xfrm>
        <a:prstGeom prst="rect">
          <a:avLst/>
        </a:prstGeom>
      </xdr:spPr>
    </xdr:pic>
    <xdr:clientData/>
  </xdr:oneCellAnchor>
  <xdr:oneCellAnchor>
    <xdr:from>
      <xdr:col>14</xdr:col>
      <xdr:colOff>486835</xdr:colOff>
      <xdr:row>38</xdr:row>
      <xdr:rowOff>10583</xdr:rowOff>
    </xdr:from>
    <xdr:ext cx="592667" cy="261471"/>
    <xdr:pic>
      <xdr:nvPicPr>
        <xdr:cNvPr id="23" name="Picture 22">
          <a:extLst>
            <a:ext uri="{FF2B5EF4-FFF2-40B4-BE49-F238E27FC236}">
              <a16:creationId xmlns:a16="http://schemas.microsoft.com/office/drawing/2014/main" id="{53113299-D69E-493B-998C-D557EF2421AE}"/>
            </a:ext>
          </a:extLst>
        </xdr:cNvPr>
        <xdr:cNvPicPr>
          <a:picLocks noChangeAspect="1"/>
        </xdr:cNvPicPr>
      </xdr:nvPicPr>
      <xdr:blipFill>
        <a:blip xmlns:r="http://schemas.openxmlformats.org/officeDocument/2006/relationships" r:embed="rId21"/>
        <a:stretch>
          <a:fillRect/>
        </a:stretch>
      </xdr:blipFill>
      <xdr:spPr>
        <a:xfrm>
          <a:off x="14478002" y="11927416"/>
          <a:ext cx="592667" cy="261471"/>
        </a:xfrm>
        <a:prstGeom prst="rect">
          <a:avLst/>
        </a:prstGeom>
      </xdr:spPr>
    </xdr:pic>
    <xdr:clientData/>
  </xdr:oneCellAnchor>
  <xdr:oneCellAnchor>
    <xdr:from>
      <xdr:col>9</xdr:col>
      <xdr:colOff>137583</xdr:colOff>
      <xdr:row>81</xdr:row>
      <xdr:rowOff>31750</xdr:rowOff>
    </xdr:from>
    <xdr:ext cx="582083" cy="232833"/>
    <xdr:pic>
      <xdr:nvPicPr>
        <xdr:cNvPr id="24" name="Picture 23">
          <a:extLst>
            <a:ext uri="{FF2B5EF4-FFF2-40B4-BE49-F238E27FC236}">
              <a16:creationId xmlns:a16="http://schemas.microsoft.com/office/drawing/2014/main" id="{12033C57-D335-43EF-8656-385B95F78267}"/>
            </a:ext>
          </a:extLst>
        </xdr:cNvPr>
        <xdr:cNvPicPr>
          <a:picLocks noChangeAspect="1"/>
        </xdr:cNvPicPr>
      </xdr:nvPicPr>
      <xdr:blipFill>
        <a:blip xmlns:r="http://schemas.openxmlformats.org/officeDocument/2006/relationships" r:embed="rId20"/>
        <a:stretch>
          <a:fillRect/>
        </a:stretch>
      </xdr:blipFill>
      <xdr:spPr>
        <a:xfrm>
          <a:off x="6957483" y="48520350"/>
          <a:ext cx="582083" cy="232833"/>
        </a:xfrm>
        <a:prstGeom prst="rect">
          <a:avLst/>
        </a:prstGeom>
      </xdr:spPr>
    </xdr:pic>
    <xdr:clientData/>
  </xdr:oneCellAnchor>
  <xdr:oneCellAnchor>
    <xdr:from>
      <xdr:col>15</xdr:col>
      <xdr:colOff>328084</xdr:colOff>
      <xdr:row>81</xdr:row>
      <xdr:rowOff>10583</xdr:rowOff>
    </xdr:from>
    <xdr:ext cx="592667" cy="261471"/>
    <xdr:pic>
      <xdr:nvPicPr>
        <xdr:cNvPr id="25" name="Picture 24">
          <a:extLst>
            <a:ext uri="{FF2B5EF4-FFF2-40B4-BE49-F238E27FC236}">
              <a16:creationId xmlns:a16="http://schemas.microsoft.com/office/drawing/2014/main" id="{A87CEE47-6754-494A-974A-C6C1CBD973D4}"/>
            </a:ext>
          </a:extLst>
        </xdr:cNvPr>
        <xdr:cNvPicPr>
          <a:picLocks noChangeAspect="1"/>
        </xdr:cNvPicPr>
      </xdr:nvPicPr>
      <xdr:blipFill>
        <a:blip xmlns:r="http://schemas.openxmlformats.org/officeDocument/2006/relationships" r:embed="rId21"/>
        <a:stretch>
          <a:fillRect/>
        </a:stretch>
      </xdr:blipFill>
      <xdr:spPr>
        <a:xfrm>
          <a:off x="15409334" y="48499183"/>
          <a:ext cx="592667" cy="261471"/>
        </a:xfrm>
        <a:prstGeom prst="rect">
          <a:avLst/>
        </a:prstGeom>
      </xdr:spPr>
    </xdr:pic>
    <xdr:clientData/>
  </xdr:oneCellAnchor>
  <xdr:oneCellAnchor>
    <xdr:from>
      <xdr:col>8</xdr:col>
      <xdr:colOff>465665</xdr:colOff>
      <xdr:row>130</xdr:row>
      <xdr:rowOff>31751</xdr:rowOff>
    </xdr:from>
    <xdr:ext cx="582083" cy="232833"/>
    <xdr:pic>
      <xdr:nvPicPr>
        <xdr:cNvPr id="26" name="Picture 25">
          <a:extLst>
            <a:ext uri="{FF2B5EF4-FFF2-40B4-BE49-F238E27FC236}">
              <a16:creationId xmlns:a16="http://schemas.microsoft.com/office/drawing/2014/main" id="{8E140310-A863-46A0-95AA-6E5A595808E6}"/>
            </a:ext>
          </a:extLst>
        </xdr:cNvPr>
        <xdr:cNvPicPr>
          <a:picLocks noChangeAspect="1"/>
        </xdr:cNvPicPr>
      </xdr:nvPicPr>
      <xdr:blipFill>
        <a:blip xmlns:r="http://schemas.openxmlformats.org/officeDocument/2006/relationships" r:embed="rId20"/>
        <a:stretch>
          <a:fillRect/>
        </a:stretch>
      </xdr:blipFill>
      <xdr:spPr>
        <a:xfrm>
          <a:off x="6479115" y="91147901"/>
          <a:ext cx="582083" cy="232833"/>
        </a:xfrm>
        <a:prstGeom prst="rect">
          <a:avLst/>
        </a:prstGeom>
      </xdr:spPr>
    </xdr:pic>
    <xdr:clientData/>
  </xdr:oneCellAnchor>
  <xdr:oneCellAnchor>
    <xdr:from>
      <xdr:col>14</xdr:col>
      <xdr:colOff>762000</xdr:colOff>
      <xdr:row>130</xdr:row>
      <xdr:rowOff>10583</xdr:rowOff>
    </xdr:from>
    <xdr:ext cx="592667" cy="261471"/>
    <xdr:pic>
      <xdr:nvPicPr>
        <xdr:cNvPr id="27" name="Picture 26">
          <a:extLst>
            <a:ext uri="{FF2B5EF4-FFF2-40B4-BE49-F238E27FC236}">
              <a16:creationId xmlns:a16="http://schemas.microsoft.com/office/drawing/2014/main" id="{B42D7389-0B17-4C49-ADE4-AF1415BB0BF2}"/>
            </a:ext>
          </a:extLst>
        </xdr:cNvPr>
        <xdr:cNvPicPr>
          <a:picLocks noChangeAspect="1"/>
        </xdr:cNvPicPr>
      </xdr:nvPicPr>
      <xdr:blipFill>
        <a:blip xmlns:r="http://schemas.openxmlformats.org/officeDocument/2006/relationships" r:embed="rId21"/>
        <a:stretch>
          <a:fillRect/>
        </a:stretch>
      </xdr:blipFill>
      <xdr:spPr>
        <a:xfrm>
          <a:off x="14770100" y="91126733"/>
          <a:ext cx="592667" cy="261471"/>
        </a:xfrm>
        <a:prstGeom prst="rect">
          <a:avLst/>
        </a:prstGeom>
      </xdr:spPr>
    </xdr:pic>
    <xdr:clientData/>
  </xdr:oneCellAnchor>
  <xdr:oneCellAnchor>
    <xdr:from>
      <xdr:col>8</xdr:col>
      <xdr:colOff>328082</xdr:colOff>
      <xdr:row>167</xdr:row>
      <xdr:rowOff>52917</xdr:rowOff>
    </xdr:from>
    <xdr:ext cx="582083" cy="232833"/>
    <xdr:pic>
      <xdr:nvPicPr>
        <xdr:cNvPr id="28" name="Picture 27">
          <a:extLst>
            <a:ext uri="{FF2B5EF4-FFF2-40B4-BE49-F238E27FC236}">
              <a16:creationId xmlns:a16="http://schemas.microsoft.com/office/drawing/2014/main" id="{8C3D7F6A-AAF8-4661-A4D9-9F96F1AB0D11}"/>
            </a:ext>
          </a:extLst>
        </xdr:cNvPr>
        <xdr:cNvPicPr>
          <a:picLocks noChangeAspect="1"/>
        </xdr:cNvPicPr>
      </xdr:nvPicPr>
      <xdr:blipFill>
        <a:blip xmlns:r="http://schemas.openxmlformats.org/officeDocument/2006/relationships" r:embed="rId20"/>
        <a:stretch>
          <a:fillRect/>
        </a:stretch>
      </xdr:blipFill>
      <xdr:spPr>
        <a:xfrm>
          <a:off x="6341532" y="121604617"/>
          <a:ext cx="582083" cy="232833"/>
        </a:xfrm>
        <a:prstGeom prst="rect">
          <a:avLst/>
        </a:prstGeom>
      </xdr:spPr>
    </xdr:pic>
    <xdr:clientData/>
  </xdr:oneCellAnchor>
  <xdr:oneCellAnchor>
    <xdr:from>
      <xdr:col>14</xdr:col>
      <xdr:colOff>867834</xdr:colOff>
      <xdr:row>167</xdr:row>
      <xdr:rowOff>21167</xdr:rowOff>
    </xdr:from>
    <xdr:ext cx="592667" cy="261471"/>
    <xdr:pic>
      <xdr:nvPicPr>
        <xdr:cNvPr id="29" name="Picture 28">
          <a:extLst>
            <a:ext uri="{FF2B5EF4-FFF2-40B4-BE49-F238E27FC236}">
              <a16:creationId xmlns:a16="http://schemas.microsoft.com/office/drawing/2014/main" id="{B39F920C-46FB-48CA-AAE4-BCAD429AAF0A}"/>
            </a:ext>
          </a:extLst>
        </xdr:cNvPr>
        <xdr:cNvPicPr>
          <a:picLocks noChangeAspect="1"/>
        </xdr:cNvPicPr>
      </xdr:nvPicPr>
      <xdr:blipFill>
        <a:blip xmlns:r="http://schemas.openxmlformats.org/officeDocument/2006/relationships" r:embed="rId21"/>
        <a:stretch>
          <a:fillRect/>
        </a:stretch>
      </xdr:blipFill>
      <xdr:spPr>
        <a:xfrm>
          <a:off x="14875934" y="121572867"/>
          <a:ext cx="592667" cy="261471"/>
        </a:xfrm>
        <a:prstGeom prst="rect">
          <a:avLst/>
        </a:prstGeom>
      </xdr:spPr>
    </xdr:pic>
    <xdr:clientData/>
  </xdr:oneCellAnchor>
  <xdr:oneCellAnchor>
    <xdr:from>
      <xdr:col>8</xdr:col>
      <xdr:colOff>465664</xdr:colOff>
      <xdr:row>205</xdr:row>
      <xdr:rowOff>10583</xdr:rowOff>
    </xdr:from>
    <xdr:ext cx="582083" cy="232833"/>
    <xdr:pic>
      <xdr:nvPicPr>
        <xdr:cNvPr id="30" name="Picture 29">
          <a:extLst>
            <a:ext uri="{FF2B5EF4-FFF2-40B4-BE49-F238E27FC236}">
              <a16:creationId xmlns:a16="http://schemas.microsoft.com/office/drawing/2014/main" id="{590CBFE1-41A0-47B5-AEDD-FA9DCF3FD056}"/>
            </a:ext>
          </a:extLst>
        </xdr:cNvPr>
        <xdr:cNvPicPr>
          <a:picLocks noChangeAspect="1"/>
        </xdr:cNvPicPr>
      </xdr:nvPicPr>
      <xdr:blipFill>
        <a:blip xmlns:r="http://schemas.openxmlformats.org/officeDocument/2006/relationships" r:embed="rId20"/>
        <a:stretch>
          <a:fillRect/>
        </a:stretch>
      </xdr:blipFill>
      <xdr:spPr>
        <a:xfrm>
          <a:off x="6479114" y="153134483"/>
          <a:ext cx="582083" cy="232833"/>
        </a:xfrm>
        <a:prstGeom prst="rect">
          <a:avLst/>
        </a:prstGeom>
      </xdr:spPr>
    </xdr:pic>
    <xdr:clientData/>
  </xdr:oneCellAnchor>
  <xdr:oneCellAnchor>
    <xdr:from>
      <xdr:col>15</xdr:col>
      <xdr:colOff>402167</xdr:colOff>
      <xdr:row>205</xdr:row>
      <xdr:rowOff>31750</xdr:rowOff>
    </xdr:from>
    <xdr:ext cx="592667" cy="261471"/>
    <xdr:pic>
      <xdr:nvPicPr>
        <xdr:cNvPr id="31" name="Picture 30">
          <a:extLst>
            <a:ext uri="{FF2B5EF4-FFF2-40B4-BE49-F238E27FC236}">
              <a16:creationId xmlns:a16="http://schemas.microsoft.com/office/drawing/2014/main" id="{B6F29DE3-369C-4900-9051-91B831827B3D}"/>
            </a:ext>
          </a:extLst>
        </xdr:cNvPr>
        <xdr:cNvPicPr>
          <a:picLocks noChangeAspect="1"/>
        </xdr:cNvPicPr>
      </xdr:nvPicPr>
      <xdr:blipFill>
        <a:blip xmlns:r="http://schemas.openxmlformats.org/officeDocument/2006/relationships" r:embed="rId21"/>
        <a:stretch>
          <a:fillRect/>
        </a:stretch>
      </xdr:blipFill>
      <xdr:spPr>
        <a:xfrm>
          <a:off x="15483417" y="153155650"/>
          <a:ext cx="592667" cy="261471"/>
        </a:xfrm>
        <a:prstGeom prst="rect">
          <a:avLst/>
        </a:prstGeom>
      </xdr:spPr>
    </xdr:pic>
    <xdr:clientData/>
  </xdr:oneCellAnchor>
  <xdr:oneCellAnchor>
    <xdr:from>
      <xdr:col>8</xdr:col>
      <xdr:colOff>338666</xdr:colOff>
      <xdr:row>235</xdr:row>
      <xdr:rowOff>21167</xdr:rowOff>
    </xdr:from>
    <xdr:ext cx="582083" cy="232833"/>
    <xdr:pic>
      <xdr:nvPicPr>
        <xdr:cNvPr id="32" name="Picture 31">
          <a:extLst>
            <a:ext uri="{FF2B5EF4-FFF2-40B4-BE49-F238E27FC236}">
              <a16:creationId xmlns:a16="http://schemas.microsoft.com/office/drawing/2014/main" id="{6B09FDEC-3A3C-4988-8574-670D02260EBB}"/>
            </a:ext>
          </a:extLst>
        </xdr:cNvPr>
        <xdr:cNvPicPr>
          <a:picLocks noChangeAspect="1"/>
        </xdr:cNvPicPr>
      </xdr:nvPicPr>
      <xdr:blipFill>
        <a:blip xmlns:r="http://schemas.openxmlformats.org/officeDocument/2006/relationships" r:embed="rId20"/>
        <a:stretch>
          <a:fillRect/>
        </a:stretch>
      </xdr:blipFill>
      <xdr:spPr>
        <a:xfrm>
          <a:off x="6352116" y="176741667"/>
          <a:ext cx="582083" cy="232833"/>
        </a:xfrm>
        <a:prstGeom prst="rect">
          <a:avLst/>
        </a:prstGeom>
      </xdr:spPr>
    </xdr:pic>
    <xdr:clientData/>
  </xdr:oneCellAnchor>
  <xdr:oneCellAnchor>
    <xdr:from>
      <xdr:col>14</xdr:col>
      <xdr:colOff>836084</xdr:colOff>
      <xdr:row>235</xdr:row>
      <xdr:rowOff>10582</xdr:rowOff>
    </xdr:from>
    <xdr:ext cx="592667" cy="261471"/>
    <xdr:pic>
      <xdr:nvPicPr>
        <xdr:cNvPr id="33" name="Picture 32">
          <a:extLst>
            <a:ext uri="{FF2B5EF4-FFF2-40B4-BE49-F238E27FC236}">
              <a16:creationId xmlns:a16="http://schemas.microsoft.com/office/drawing/2014/main" id="{545FAA72-948D-4643-B110-F6457D12CAC4}"/>
            </a:ext>
          </a:extLst>
        </xdr:cNvPr>
        <xdr:cNvPicPr>
          <a:picLocks noChangeAspect="1"/>
        </xdr:cNvPicPr>
      </xdr:nvPicPr>
      <xdr:blipFill>
        <a:blip xmlns:r="http://schemas.openxmlformats.org/officeDocument/2006/relationships" r:embed="rId21"/>
        <a:stretch>
          <a:fillRect/>
        </a:stretch>
      </xdr:blipFill>
      <xdr:spPr>
        <a:xfrm>
          <a:off x="14844184" y="176731082"/>
          <a:ext cx="592667" cy="261471"/>
        </a:xfrm>
        <a:prstGeom prst="rect">
          <a:avLst/>
        </a:prstGeom>
      </xdr:spPr>
    </xdr:pic>
    <xdr:clientData/>
  </xdr:oneCellAnchor>
  <xdr:oneCellAnchor>
    <xdr:from>
      <xdr:col>8</xdr:col>
      <xdr:colOff>328083</xdr:colOff>
      <xdr:row>254</xdr:row>
      <xdr:rowOff>10584</xdr:rowOff>
    </xdr:from>
    <xdr:ext cx="582083" cy="232833"/>
    <xdr:pic>
      <xdr:nvPicPr>
        <xdr:cNvPr id="34" name="Picture 33">
          <a:extLst>
            <a:ext uri="{FF2B5EF4-FFF2-40B4-BE49-F238E27FC236}">
              <a16:creationId xmlns:a16="http://schemas.microsoft.com/office/drawing/2014/main" id="{EDBE8F64-943D-4910-903D-26128262DBFF}"/>
            </a:ext>
          </a:extLst>
        </xdr:cNvPr>
        <xdr:cNvPicPr>
          <a:picLocks noChangeAspect="1"/>
        </xdr:cNvPicPr>
      </xdr:nvPicPr>
      <xdr:blipFill>
        <a:blip xmlns:r="http://schemas.openxmlformats.org/officeDocument/2006/relationships" r:embed="rId20"/>
        <a:stretch>
          <a:fillRect/>
        </a:stretch>
      </xdr:blipFill>
      <xdr:spPr>
        <a:xfrm>
          <a:off x="6341533" y="188891334"/>
          <a:ext cx="582083" cy="232833"/>
        </a:xfrm>
        <a:prstGeom prst="rect">
          <a:avLst/>
        </a:prstGeom>
      </xdr:spPr>
    </xdr:pic>
    <xdr:clientData/>
  </xdr:oneCellAnchor>
  <xdr:oneCellAnchor>
    <xdr:from>
      <xdr:col>14</xdr:col>
      <xdr:colOff>762000</xdr:colOff>
      <xdr:row>254</xdr:row>
      <xdr:rowOff>10583</xdr:rowOff>
    </xdr:from>
    <xdr:ext cx="592667" cy="261471"/>
    <xdr:pic>
      <xdr:nvPicPr>
        <xdr:cNvPr id="35" name="Picture 34">
          <a:extLst>
            <a:ext uri="{FF2B5EF4-FFF2-40B4-BE49-F238E27FC236}">
              <a16:creationId xmlns:a16="http://schemas.microsoft.com/office/drawing/2014/main" id="{E28FECD7-85D8-4166-B6AA-C8C52FFF42ED}"/>
            </a:ext>
          </a:extLst>
        </xdr:cNvPr>
        <xdr:cNvPicPr>
          <a:picLocks noChangeAspect="1"/>
        </xdr:cNvPicPr>
      </xdr:nvPicPr>
      <xdr:blipFill>
        <a:blip xmlns:r="http://schemas.openxmlformats.org/officeDocument/2006/relationships" r:embed="rId21"/>
        <a:stretch>
          <a:fillRect/>
        </a:stretch>
      </xdr:blipFill>
      <xdr:spPr>
        <a:xfrm>
          <a:off x="14770100" y="188891333"/>
          <a:ext cx="592667" cy="261471"/>
        </a:xfrm>
        <a:prstGeom prst="rect">
          <a:avLst/>
        </a:prstGeom>
      </xdr:spPr>
    </xdr:pic>
    <xdr:clientData/>
  </xdr:oneCellAnchor>
  <xdr:oneCellAnchor>
    <xdr:from>
      <xdr:col>8</xdr:col>
      <xdr:colOff>328083</xdr:colOff>
      <xdr:row>336</xdr:row>
      <xdr:rowOff>10584</xdr:rowOff>
    </xdr:from>
    <xdr:ext cx="582083" cy="232833"/>
    <xdr:pic>
      <xdr:nvPicPr>
        <xdr:cNvPr id="36" name="Picture 35">
          <a:extLst>
            <a:ext uri="{FF2B5EF4-FFF2-40B4-BE49-F238E27FC236}">
              <a16:creationId xmlns:a16="http://schemas.microsoft.com/office/drawing/2014/main" id="{02D5889B-39E7-437B-A16D-80606AD52FBA}"/>
            </a:ext>
          </a:extLst>
        </xdr:cNvPr>
        <xdr:cNvPicPr>
          <a:picLocks noChangeAspect="1"/>
        </xdr:cNvPicPr>
      </xdr:nvPicPr>
      <xdr:blipFill>
        <a:blip xmlns:r="http://schemas.openxmlformats.org/officeDocument/2006/relationships" r:embed="rId20"/>
        <a:stretch>
          <a:fillRect/>
        </a:stretch>
      </xdr:blipFill>
      <xdr:spPr>
        <a:xfrm>
          <a:off x="6341533" y="257915834"/>
          <a:ext cx="582083" cy="232833"/>
        </a:xfrm>
        <a:prstGeom prst="rect">
          <a:avLst/>
        </a:prstGeom>
      </xdr:spPr>
    </xdr:pic>
    <xdr:clientData/>
  </xdr:oneCellAnchor>
  <xdr:oneCellAnchor>
    <xdr:from>
      <xdr:col>14</xdr:col>
      <xdr:colOff>762000</xdr:colOff>
      <xdr:row>336</xdr:row>
      <xdr:rowOff>10583</xdr:rowOff>
    </xdr:from>
    <xdr:ext cx="592667" cy="261471"/>
    <xdr:pic>
      <xdr:nvPicPr>
        <xdr:cNvPr id="37" name="Picture 36">
          <a:extLst>
            <a:ext uri="{FF2B5EF4-FFF2-40B4-BE49-F238E27FC236}">
              <a16:creationId xmlns:a16="http://schemas.microsoft.com/office/drawing/2014/main" id="{6FDD16FC-A67A-46FF-839D-FAE4456F259D}"/>
            </a:ext>
          </a:extLst>
        </xdr:cNvPr>
        <xdr:cNvPicPr>
          <a:picLocks noChangeAspect="1"/>
        </xdr:cNvPicPr>
      </xdr:nvPicPr>
      <xdr:blipFill>
        <a:blip xmlns:r="http://schemas.openxmlformats.org/officeDocument/2006/relationships" r:embed="rId21"/>
        <a:stretch>
          <a:fillRect/>
        </a:stretch>
      </xdr:blipFill>
      <xdr:spPr>
        <a:xfrm>
          <a:off x="14770100" y="257915833"/>
          <a:ext cx="592667" cy="261471"/>
        </a:xfrm>
        <a:prstGeom prst="rect">
          <a:avLst/>
        </a:prstGeom>
      </xdr:spPr>
    </xdr:pic>
    <xdr:clientData/>
  </xdr:oneCellAnchor>
  <xdr:oneCellAnchor>
    <xdr:from>
      <xdr:col>8</xdr:col>
      <xdr:colOff>328083</xdr:colOff>
      <xdr:row>370</xdr:row>
      <xdr:rowOff>10584</xdr:rowOff>
    </xdr:from>
    <xdr:ext cx="582083" cy="232833"/>
    <xdr:pic>
      <xdr:nvPicPr>
        <xdr:cNvPr id="38" name="Picture 37">
          <a:extLst>
            <a:ext uri="{FF2B5EF4-FFF2-40B4-BE49-F238E27FC236}">
              <a16:creationId xmlns:a16="http://schemas.microsoft.com/office/drawing/2014/main" id="{0370FE00-7BAD-4DB1-A952-58584E0A329C}"/>
            </a:ext>
          </a:extLst>
        </xdr:cNvPr>
        <xdr:cNvPicPr>
          <a:picLocks noChangeAspect="1"/>
        </xdr:cNvPicPr>
      </xdr:nvPicPr>
      <xdr:blipFill>
        <a:blip xmlns:r="http://schemas.openxmlformats.org/officeDocument/2006/relationships" r:embed="rId20"/>
        <a:stretch>
          <a:fillRect/>
        </a:stretch>
      </xdr:blipFill>
      <xdr:spPr>
        <a:xfrm>
          <a:off x="6341533" y="285316084"/>
          <a:ext cx="582083" cy="232833"/>
        </a:xfrm>
        <a:prstGeom prst="rect">
          <a:avLst/>
        </a:prstGeom>
      </xdr:spPr>
    </xdr:pic>
    <xdr:clientData/>
  </xdr:oneCellAnchor>
  <xdr:oneCellAnchor>
    <xdr:from>
      <xdr:col>14</xdr:col>
      <xdr:colOff>762000</xdr:colOff>
      <xdr:row>370</xdr:row>
      <xdr:rowOff>10583</xdr:rowOff>
    </xdr:from>
    <xdr:ext cx="592667" cy="261471"/>
    <xdr:pic>
      <xdr:nvPicPr>
        <xdr:cNvPr id="39" name="Picture 38">
          <a:extLst>
            <a:ext uri="{FF2B5EF4-FFF2-40B4-BE49-F238E27FC236}">
              <a16:creationId xmlns:a16="http://schemas.microsoft.com/office/drawing/2014/main" id="{9D6A7CC8-221A-42C2-9F8F-1731CC415141}"/>
            </a:ext>
          </a:extLst>
        </xdr:cNvPr>
        <xdr:cNvPicPr>
          <a:picLocks noChangeAspect="1"/>
        </xdr:cNvPicPr>
      </xdr:nvPicPr>
      <xdr:blipFill>
        <a:blip xmlns:r="http://schemas.openxmlformats.org/officeDocument/2006/relationships" r:embed="rId21"/>
        <a:stretch>
          <a:fillRect/>
        </a:stretch>
      </xdr:blipFill>
      <xdr:spPr>
        <a:xfrm>
          <a:off x="14770100" y="285316083"/>
          <a:ext cx="592667" cy="261471"/>
        </a:xfrm>
        <a:prstGeom prst="rect">
          <a:avLst/>
        </a:prstGeom>
      </xdr:spPr>
    </xdr:pic>
    <xdr:clientData/>
  </xdr:oneCellAnchor>
  <xdr:oneCellAnchor>
    <xdr:from>
      <xdr:col>9</xdr:col>
      <xdr:colOff>179916</xdr:colOff>
      <xdr:row>408</xdr:row>
      <xdr:rowOff>21167</xdr:rowOff>
    </xdr:from>
    <xdr:ext cx="582083" cy="232833"/>
    <xdr:pic>
      <xdr:nvPicPr>
        <xdr:cNvPr id="40" name="Picture 39">
          <a:extLst>
            <a:ext uri="{FF2B5EF4-FFF2-40B4-BE49-F238E27FC236}">
              <a16:creationId xmlns:a16="http://schemas.microsoft.com/office/drawing/2014/main" id="{16FF5475-EEC9-4E72-9228-81EFA391D0A5}"/>
            </a:ext>
          </a:extLst>
        </xdr:cNvPr>
        <xdr:cNvPicPr>
          <a:picLocks noChangeAspect="1"/>
        </xdr:cNvPicPr>
      </xdr:nvPicPr>
      <xdr:blipFill>
        <a:blip xmlns:r="http://schemas.openxmlformats.org/officeDocument/2006/relationships" r:embed="rId20"/>
        <a:stretch>
          <a:fillRect/>
        </a:stretch>
      </xdr:blipFill>
      <xdr:spPr>
        <a:xfrm>
          <a:off x="6999816" y="309647167"/>
          <a:ext cx="582083" cy="232833"/>
        </a:xfrm>
        <a:prstGeom prst="rect">
          <a:avLst/>
        </a:prstGeom>
      </xdr:spPr>
    </xdr:pic>
    <xdr:clientData/>
  </xdr:oneCellAnchor>
  <xdr:oneCellAnchor>
    <xdr:from>
      <xdr:col>15</xdr:col>
      <xdr:colOff>328084</xdr:colOff>
      <xdr:row>407</xdr:row>
      <xdr:rowOff>296332</xdr:rowOff>
    </xdr:from>
    <xdr:ext cx="592667" cy="261471"/>
    <xdr:pic>
      <xdr:nvPicPr>
        <xdr:cNvPr id="41" name="Picture 40">
          <a:extLst>
            <a:ext uri="{FF2B5EF4-FFF2-40B4-BE49-F238E27FC236}">
              <a16:creationId xmlns:a16="http://schemas.microsoft.com/office/drawing/2014/main" id="{FEA32071-6D51-4B3A-82C1-B19B7CF5EFDB}"/>
            </a:ext>
          </a:extLst>
        </xdr:cNvPr>
        <xdr:cNvPicPr>
          <a:picLocks noChangeAspect="1"/>
        </xdr:cNvPicPr>
      </xdr:nvPicPr>
      <xdr:blipFill>
        <a:blip xmlns:r="http://schemas.openxmlformats.org/officeDocument/2006/relationships" r:embed="rId21"/>
        <a:stretch>
          <a:fillRect/>
        </a:stretch>
      </xdr:blipFill>
      <xdr:spPr>
        <a:xfrm>
          <a:off x="15409334" y="309623882"/>
          <a:ext cx="592667" cy="261471"/>
        </a:xfrm>
        <a:prstGeom prst="rect">
          <a:avLst/>
        </a:prstGeom>
      </xdr:spPr>
    </xdr:pic>
    <xdr:clientData/>
  </xdr:oneCellAnchor>
  <xdr:oneCellAnchor>
    <xdr:from>
      <xdr:col>8</xdr:col>
      <xdr:colOff>328083</xdr:colOff>
      <xdr:row>424</xdr:row>
      <xdr:rowOff>10584</xdr:rowOff>
    </xdr:from>
    <xdr:ext cx="582083" cy="232833"/>
    <xdr:pic>
      <xdr:nvPicPr>
        <xdr:cNvPr id="42" name="Picture 41">
          <a:extLst>
            <a:ext uri="{FF2B5EF4-FFF2-40B4-BE49-F238E27FC236}">
              <a16:creationId xmlns:a16="http://schemas.microsoft.com/office/drawing/2014/main" id="{86421EF4-279F-4A20-AD0C-A413A2255EA7}"/>
            </a:ext>
          </a:extLst>
        </xdr:cNvPr>
        <xdr:cNvPicPr>
          <a:picLocks noChangeAspect="1"/>
        </xdr:cNvPicPr>
      </xdr:nvPicPr>
      <xdr:blipFill>
        <a:blip xmlns:r="http://schemas.openxmlformats.org/officeDocument/2006/relationships" r:embed="rId20"/>
        <a:stretch>
          <a:fillRect/>
        </a:stretch>
      </xdr:blipFill>
      <xdr:spPr>
        <a:xfrm>
          <a:off x="6341533" y="318748834"/>
          <a:ext cx="582083" cy="232833"/>
        </a:xfrm>
        <a:prstGeom prst="rect">
          <a:avLst/>
        </a:prstGeom>
      </xdr:spPr>
    </xdr:pic>
    <xdr:clientData/>
  </xdr:oneCellAnchor>
  <xdr:oneCellAnchor>
    <xdr:from>
      <xdr:col>14</xdr:col>
      <xdr:colOff>762000</xdr:colOff>
      <xdr:row>424</xdr:row>
      <xdr:rowOff>10583</xdr:rowOff>
    </xdr:from>
    <xdr:ext cx="592667" cy="261471"/>
    <xdr:pic>
      <xdr:nvPicPr>
        <xdr:cNvPr id="43" name="Picture 42">
          <a:extLst>
            <a:ext uri="{FF2B5EF4-FFF2-40B4-BE49-F238E27FC236}">
              <a16:creationId xmlns:a16="http://schemas.microsoft.com/office/drawing/2014/main" id="{CF517115-2C19-4935-9707-AF8E6F032F24}"/>
            </a:ext>
          </a:extLst>
        </xdr:cNvPr>
        <xdr:cNvPicPr>
          <a:picLocks noChangeAspect="1"/>
        </xdr:cNvPicPr>
      </xdr:nvPicPr>
      <xdr:blipFill>
        <a:blip xmlns:r="http://schemas.openxmlformats.org/officeDocument/2006/relationships" r:embed="rId21"/>
        <a:stretch>
          <a:fillRect/>
        </a:stretch>
      </xdr:blipFill>
      <xdr:spPr>
        <a:xfrm>
          <a:off x="14770100" y="318748833"/>
          <a:ext cx="592667" cy="261471"/>
        </a:xfrm>
        <a:prstGeom prst="rect">
          <a:avLst/>
        </a:prstGeom>
      </xdr:spPr>
    </xdr:pic>
    <xdr:clientData/>
  </xdr:oneCellAnchor>
  <xdr:oneCellAnchor>
    <xdr:from>
      <xdr:col>9</xdr:col>
      <xdr:colOff>137582</xdr:colOff>
      <xdr:row>455</xdr:row>
      <xdr:rowOff>42334</xdr:rowOff>
    </xdr:from>
    <xdr:ext cx="582083" cy="232833"/>
    <xdr:pic>
      <xdr:nvPicPr>
        <xdr:cNvPr id="44" name="Picture 43">
          <a:extLst>
            <a:ext uri="{FF2B5EF4-FFF2-40B4-BE49-F238E27FC236}">
              <a16:creationId xmlns:a16="http://schemas.microsoft.com/office/drawing/2014/main" id="{82B0625B-C782-4011-BA5B-01B4E626945C}"/>
            </a:ext>
          </a:extLst>
        </xdr:cNvPr>
        <xdr:cNvPicPr>
          <a:picLocks noChangeAspect="1"/>
        </xdr:cNvPicPr>
      </xdr:nvPicPr>
      <xdr:blipFill>
        <a:blip xmlns:r="http://schemas.openxmlformats.org/officeDocument/2006/relationships" r:embed="rId20"/>
        <a:stretch>
          <a:fillRect/>
        </a:stretch>
      </xdr:blipFill>
      <xdr:spPr>
        <a:xfrm>
          <a:off x="6957482" y="343132834"/>
          <a:ext cx="582083" cy="232833"/>
        </a:xfrm>
        <a:prstGeom prst="rect">
          <a:avLst/>
        </a:prstGeom>
      </xdr:spPr>
    </xdr:pic>
    <xdr:clientData/>
  </xdr:oneCellAnchor>
  <xdr:oneCellAnchor>
    <xdr:from>
      <xdr:col>15</xdr:col>
      <xdr:colOff>349250</xdr:colOff>
      <xdr:row>455</xdr:row>
      <xdr:rowOff>42333</xdr:rowOff>
    </xdr:from>
    <xdr:ext cx="592667" cy="261471"/>
    <xdr:pic>
      <xdr:nvPicPr>
        <xdr:cNvPr id="45" name="Picture 44">
          <a:extLst>
            <a:ext uri="{FF2B5EF4-FFF2-40B4-BE49-F238E27FC236}">
              <a16:creationId xmlns:a16="http://schemas.microsoft.com/office/drawing/2014/main" id="{1E40DA88-819B-4AF4-B8B3-6269A310BDD6}"/>
            </a:ext>
          </a:extLst>
        </xdr:cNvPr>
        <xdr:cNvPicPr>
          <a:picLocks noChangeAspect="1"/>
        </xdr:cNvPicPr>
      </xdr:nvPicPr>
      <xdr:blipFill>
        <a:blip xmlns:r="http://schemas.openxmlformats.org/officeDocument/2006/relationships" r:embed="rId21"/>
        <a:stretch>
          <a:fillRect/>
        </a:stretch>
      </xdr:blipFill>
      <xdr:spPr>
        <a:xfrm>
          <a:off x="15430500" y="343132833"/>
          <a:ext cx="592667" cy="261471"/>
        </a:xfrm>
        <a:prstGeom prst="rect">
          <a:avLst/>
        </a:prstGeom>
      </xdr:spPr>
    </xdr:pic>
    <xdr:clientData/>
  </xdr:oneCellAnchor>
  <xdr:oneCellAnchor>
    <xdr:from>
      <xdr:col>9</xdr:col>
      <xdr:colOff>126999</xdr:colOff>
      <xdr:row>471</xdr:row>
      <xdr:rowOff>10584</xdr:rowOff>
    </xdr:from>
    <xdr:ext cx="582083" cy="232833"/>
    <xdr:pic>
      <xdr:nvPicPr>
        <xdr:cNvPr id="46" name="Picture 45">
          <a:extLst>
            <a:ext uri="{FF2B5EF4-FFF2-40B4-BE49-F238E27FC236}">
              <a16:creationId xmlns:a16="http://schemas.microsoft.com/office/drawing/2014/main" id="{D5C5AAF5-A33F-47CA-81DE-FD28208C5CF9}"/>
            </a:ext>
          </a:extLst>
        </xdr:cNvPr>
        <xdr:cNvPicPr>
          <a:picLocks noChangeAspect="1"/>
        </xdr:cNvPicPr>
      </xdr:nvPicPr>
      <xdr:blipFill>
        <a:blip xmlns:r="http://schemas.openxmlformats.org/officeDocument/2006/relationships" r:embed="rId20"/>
        <a:stretch>
          <a:fillRect/>
        </a:stretch>
      </xdr:blipFill>
      <xdr:spPr>
        <a:xfrm>
          <a:off x="6946899" y="353045184"/>
          <a:ext cx="582083" cy="232833"/>
        </a:xfrm>
        <a:prstGeom prst="rect">
          <a:avLst/>
        </a:prstGeom>
      </xdr:spPr>
    </xdr:pic>
    <xdr:clientData/>
  </xdr:oneCellAnchor>
  <xdr:oneCellAnchor>
    <xdr:from>
      <xdr:col>15</xdr:col>
      <xdr:colOff>317501</xdr:colOff>
      <xdr:row>471</xdr:row>
      <xdr:rowOff>10583</xdr:rowOff>
    </xdr:from>
    <xdr:ext cx="592667" cy="261471"/>
    <xdr:pic>
      <xdr:nvPicPr>
        <xdr:cNvPr id="47" name="Picture 46">
          <a:extLst>
            <a:ext uri="{FF2B5EF4-FFF2-40B4-BE49-F238E27FC236}">
              <a16:creationId xmlns:a16="http://schemas.microsoft.com/office/drawing/2014/main" id="{453DDAEA-3A78-49BB-865C-CC56C5726FAA}"/>
            </a:ext>
          </a:extLst>
        </xdr:cNvPr>
        <xdr:cNvPicPr>
          <a:picLocks noChangeAspect="1"/>
        </xdr:cNvPicPr>
      </xdr:nvPicPr>
      <xdr:blipFill>
        <a:blip xmlns:r="http://schemas.openxmlformats.org/officeDocument/2006/relationships" r:embed="rId21"/>
        <a:stretch>
          <a:fillRect/>
        </a:stretch>
      </xdr:blipFill>
      <xdr:spPr>
        <a:xfrm>
          <a:off x="15398751" y="353045183"/>
          <a:ext cx="592667" cy="261471"/>
        </a:xfrm>
        <a:prstGeom prst="rect">
          <a:avLst/>
        </a:prstGeom>
      </xdr:spPr>
    </xdr:pic>
    <xdr:clientData/>
  </xdr:oneCellAnchor>
  <xdr:oneCellAnchor>
    <xdr:from>
      <xdr:col>8</xdr:col>
      <xdr:colOff>328082</xdr:colOff>
      <xdr:row>490</xdr:row>
      <xdr:rowOff>21167</xdr:rowOff>
    </xdr:from>
    <xdr:ext cx="582083" cy="232833"/>
    <xdr:pic>
      <xdr:nvPicPr>
        <xdr:cNvPr id="48" name="Picture 47">
          <a:extLst>
            <a:ext uri="{FF2B5EF4-FFF2-40B4-BE49-F238E27FC236}">
              <a16:creationId xmlns:a16="http://schemas.microsoft.com/office/drawing/2014/main" id="{F93D4C71-2F18-43C3-ACCD-B5E6AFDF19B6}"/>
            </a:ext>
          </a:extLst>
        </xdr:cNvPr>
        <xdr:cNvPicPr>
          <a:picLocks noChangeAspect="1"/>
        </xdr:cNvPicPr>
      </xdr:nvPicPr>
      <xdr:blipFill>
        <a:blip xmlns:r="http://schemas.openxmlformats.org/officeDocument/2006/relationships" r:embed="rId20"/>
        <a:stretch>
          <a:fillRect/>
        </a:stretch>
      </xdr:blipFill>
      <xdr:spPr>
        <a:xfrm>
          <a:off x="6341532" y="365216017"/>
          <a:ext cx="582083" cy="232833"/>
        </a:xfrm>
        <a:prstGeom prst="rect">
          <a:avLst/>
        </a:prstGeom>
      </xdr:spPr>
    </xdr:pic>
    <xdr:clientData/>
  </xdr:oneCellAnchor>
  <xdr:oneCellAnchor>
    <xdr:from>
      <xdr:col>14</xdr:col>
      <xdr:colOff>751419</xdr:colOff>
      <xdr:row>490</xdr:row>
      <xdr:rowOff>10582</xdr:rowOff>
    </xdr:from>
    <xdr:ext cx="592667" cy="261471"/>
    <xdr:pic>
      <xdr:nvPicPr>
        <xdr:cNvPr id="49" name="Picture 48">
          <a:extLst>
            <a:ext uri="{FF2B5EF4-FFF2-40B4-BE49-F238E27FC236}">
              <a16:creationId xmlns:a16="http://schemas.microsoft.com/office/drawing/2014/main" id="{D79959E2-9F51-459F-BC80-B6748D08146A}"/>
            </a:ext>
          </a:extLst>
        </xdr:cNvPr>
        <xdr:cNvPicPr>
          <a:picLocks noChangeAspect="1"/>
        </xdr:cNvPicPr>
      </xdr:nvPicPr>
      <xdr:blipFill>
        <a:blip xmlns:r="http://schemas.openxmlformats.org/officeDocument/2006/relationships" r:embed="rId21"/>
        <a:stretch>
          <a:fillRect/>
        </a:stretch>
      </xdr:blipFill>
      <xdr:spPr>
        <a:xfrm>
          <a:off x="14759519" y="365205432"/>
          <a:ext cx="592667" cy="261471"/>
        </a:xfrm>
        <a:prstGeom prst="rect">
          <a:avLst/>
        </a:prstGeom>
      </xdr:spPr>
    </xdr:pic>
    <xdr:clientData/>
  </xdr:oneCellAnchor>
  <xdr:oneCellAnchor>
    <xdr:from>
      <xdr:col>8</xdr:col>
      <xdr:colOff>328083</xdr:colOff>
      <xdr:row>314</xdr:row>
      <xdr:rowOff>10584</xdr:rowOff>
    </xdr:from>
    <xdr:ext cx="582083" cy="232833"/>
    <xdr:pic>
      <xdr:nvPicPr>
        <xdr:cNvPr id="50" name="Picture 49">
          <a:extLst>
            <a:ext uri="{FF2B5EF4-FFF2-40B4-BE49-F238E27FC236}">
              <a16:creationId xmlns:a16="http://schemas.microsoft.com/office/drawing/2014/main" id="{EBCF661C-8304-457D-8183-D6100AFA6A3B}"/>
            </a:ext>
          </a:extLst>
        </xdr:cNvPr>
        <xdr:cNvPicPr>
          <a:picLocks noChangeAspect="1"/>
        </xdr:cNvPicPr>
      </xdr:nvPicPr>
      <xdr:blipFill>
        <a:blip xmlns:r="http://schemas.openxmlformats.org/officeDocument/2006/relationships" r:embed="rId20"/>
        <a:stretch>
          <a:fillRect/>
        </a:stretch>
      </xdr:blipFill>
      <xdr:spPr>
        <a:xfrm>
          <a:off x="6341533" y="242707584"/>
          <a:ext cx="582083" cy="232833"/>
        </a:xfrm>
        <a:prstGeom prst="rect">
          <a:avLst/>
        </a:prstGeom>
      </xdr:spPr>
    </xdr:pic>
    <xdr:clientData/>
  </xdr:oneCellAnchor>
  <xdr:oneCellAnchor>
    <xdr:from>
      <xdr:col>14</xdr:col>
      <xdr:colOff>762000</xdr:colOff>
      <xdr:row>314</xdr:row>
      <xdr:rowOff>10583</xdr:rowOff>
    </xdr:from>
    <xdr:ext cx="592667" cy="261471"/>
    <xdr:pic>
      <xdr:nvPicPr>
        <xdr:cNvPr id="51" name="Picture 50">
          <a:extLst>
            <a:ext uri="{FF2B5EF4-FFF2-40B4-BE49-F238E27FC236}">
              <a16:creationId xmlns:a16="http://schemas.microsoft.com/office/drawing/2014/main" id="{6908A992-8DC0-4840-8F12-C14F3E435199}"/>
            </a:ext>
          </a:extLst>
        </xdr:cNvPr>
        <xdr:cNvPicPr>
          <a:picLocks noChangeAspect="1"/>
        </xdr:cNvPicPr>
      </xdr:nvPicPr>
      <xdr:blipFill>
        <a:blip xmlns:r="http://schemas.openxmlformats.org/officeDocument/2006/relationships" r:embed="rId21"/>
        <a:stretch>
          <a:fillRect/>
        </a:stretch>
      </xdr:blipFill>
      <xdr:spPr>
        <a:xfrm>
          <a:off x="14770100" y="242707583"/>
          <a:ext cx="592667" cy="261471"/>
        </a:xfrm>
        <a:prstGeom prst="rect">
          <a:avLst/>
        </a:prstGeom>
      </xdr:spPr>
    </xdr:pic>
    <xdr:clientData/>
  </xdr:oneCellAnchor>
  <xdr:oneCellAnchor>
    <xdr:from>
      <xdr:col>8</xdr:col>
      <xdr:colOff>328083</xdr:colOff>
      <xdr:row>387</xdr:row>
      <xdr:rowOff>10584</xdr:rowOff>
    </xdr:from>
    <xdr:ext cx="582083" cy="232833"/>
    <xdr:pic>
      <xdr:nvPicPr>
        <xdr:cNvPr id="52" name="Picture 51">
          <a:extLst>
            <a:ext uri="{FF2B5EF4-FFF2-40B4-BE49-F238E27FC236}">
              <a16:creationId xmlns:a16="http://schemas.microsoft.com/office/drawing/2014/main" id="{3F0411FD-7788-41F9-AE7E-DEEE15CA060E}"/>
            </a:ext>
          </a:extLst>
        </xdr:cNvPr>
        <xdr:cNvPicPr>
          <a:picLocks noChangeAspect="1"/>
        </xdr:cNvPicPr>
      </xdr:nvPicPr>
      <xdr:blipFill>
        <a:blip xmlns:r="http://schemas.openxmlformats.org/officeDocument/2006/relationships" r:embed="rId20"/>
        <a:stretch>
          <a:fillRect/>
        </a:stretch>
      </xdr:blipFill>
      <xdr:spPr>
        <a:xfrm>
          <a:off x="6341533" y="295444334"/>
          <a:ext cx="582083" cy="232833"/>
        </a:xfrm>
        <a:prstGeom prst="rect">
          <a:avLst/>
        </a:prstGeom>
      </xdr:spPr>
    </xdr:pic>
    <xdr:clientData/>
  </xdr:oneCellAnchor>
  <xdr:oneCellAnchor>
    <xdr:from>
      <xdr:col>14</xdr:col>
      <xdr:colOff>762000</xdr:colOff>
      <xdr:row>387</xdr:row>
      <xdr:rowOff>10583</xdr:rowOff>
    </xdr:from>
    <xdr:ext cx="592667" cy="261471"/>
    <xdr:pic>
      <xdr:nvPicPr>
        <xdr:cNvPr id="53" name="Picture 52">
          <a:extLst>
            <a:ext uri="{FF2B5EF4-FFF2-40B4-BE49-F238E27FC236}">
              <a16:creationId xmlns:a16="http://schemas.microsoft.com/office/drawing/2014/main" id="{4E49663D-F775-42A8-BD04-C674FEF0F83D}"/>
            </a:ext>
          </a:extLst>
        </xdr:cNvPr>
        <xdr:cNvPicPr>
          <a:picLocks noChangeAspect="1"/>
        </xdr:cNvPicPr>
      </xdr:nvPicPr>
      <xdr:blipFill>
        <a:blip xmlns:r="http://schemas.openxmlformats.org/officeDocument/2006/relationships" r:embed="rId21"/>
        <a:stretch>
          <a:fillRect/>
        </a:stretch>
      </xdr:blipFill>
      <xdr:spPr>
        <a:xfrm>
          <a:off x="14770100" y="295444333"/>
          <a:ext cx="592667" cy="261471"/>
        </a:xfrm>
        <a:prstGeom prst="rect">
          <a:avLst/>
        </a:prstGeom>
      </xdr:spPr>
    </xdr:pic>
    <xdr:clientData/>
  </xdr:oneCellAnchor>
  <xdr:absoluteAnchor>
    <xdr:pos x="6572250" y="3301999"/>
    <xdr:ext cx="1034350" cy="431454"/>
    <xdr:sp macro="" textlink="">
      <xdr:nvSpPr>
        <xdr:cNvPr id="54" name="Rectangle: Rounded Corners 53">
          <a:hlinkClick xmlns:r="http://schemas.openxmlformats.org/officeDocument/2006/relationships" r:id="rId22"/>
          <a:extLst>
            <a:ext uri="{FF2B5EF4-FFF2-40B4-BE49-F238E27FC236}">
              <a16:creationId xmlns:a16="http://schemas.microsoft.com/office/drawing/2014/main" id="{A1150827-4957-4564-8511-D5F0D5DE025C}"/>
            </a:ext>
          </a:extLst>
        </xdr:cNvPr>
        <xdr:cNvSpPr/>
      </xdr:nvSpPr>
      <xdr:spPr>
        <a:xfrm>
          <a:off x="6572250" y="3301999"/>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Small Cell Lung</a:t>
          </a:r>
        </a:p>
      </xdr:txBody>
    </xdr:sp>
    <xdr:clientData/>
  </xdr:absoluteAnchor>
  <xdr:absoluteAnchor>
    <xdr:pos x="9969501" y="3280833"/>
    <xdr:ext cx="1756832" cy="431454"/>
    <xdr:sp macro="" textlink="">
      <xdr:nvSpPr>
        <xdr:cNvPr id="55" name="Rectangle: Rounded Corners 54">
          <a:hlinkClick xmlns:r="http://schemas.openxmlformats.org/officeDocument/2006/relationships" r:id="rId23"/>
          <a:extLst>
            <a:ext uri="{FF2B5EF4-FFF2-40B4-BE49-F238E27FC236}">
              <a16:creationId xmlns:a16="http://schemas.microsoft.com/office/drawing/2014/main" id="{3E1D62BA-60C2-4E47-AE89-0113CE6835CB}"/>
            </a:ext>
          </a:extLst>
        </xdr:cNvPr>
        <xdr:cNvSpPr/>
      </xdr:nvSpPr>
      <xdr:spPr>
        <a:xfrm>
          <a:off x="9969501" y="3280833"/>
          <a:ext cx="175683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Ovarian/Fallopian Tube/Primary</a:t>
          </a:r>
          <a:r>
            <a:rPr lang="en-US" sz="1100" b="1" baseline="0">
              <a:solidFill>
                <a:schemeClr val="bg1"/>
              </a:solidFill>
            </a:rPr>
            <a:t> Peritoneal</a:t>
          </a:r>
          <a:endParaRPr lang="en-US" sz="1100" b="1">
            <a:solidFill>
              <a:schemeClr val="bg1"/>
            </a:solidFill>
          </a:endParaRPr>
        </a:p>
      </xdr:txBody>
    </xdr:sp>
    <xdr:clientData/>
  </xdr:absoluteAnchor>
  <xdr:twoCellAnchor editAs="oneCell">
    <xdr:from>
      <xdr:col>14</xdr:col>
      <xdr:colOff>391583</xdr:colOff>
      <xdr:row>15</xdr:row>
      <xdr:rowOff>254000</xdr:rowOff>
    </xdr:from>
    <xdr:to>
      <xdr:col>17</xdr:col>
      <xdr:colOff>119658</xdr:colOff>
      <xdr:row>23</xdr:row>
      <xdr:rowOff>190501</xdr:rowOff>
    </xdr:to>
    <xdr:pic>
      <xdr:nvPicPr>
        <xdr:cNvPr id="56" name="Picture 55">
          <a:extLst>
            <a:ext uri="{FF2B5EF4-FFF2-40B4-BE49-F238E27FC236}">
              <a16:creationId xmlns:a16="http://schemas.microsoft.com/office/drawing/2014/main" id="{49FE1952-918B-4C0A-97A2-2C87BCA66D01}"/>
            </a:ext>
          </a:extLst>
        </xdr:cNvPr>
        <xdr:cNvPicPr>
          <a:picLocks noChangeAspect="1"/>
        </xdr:cNvPicPr>
      </xdr:nvPicPr>
      <xdr:blipFill>
        <a:blip xmlns:r="http://schemas.openxmlformats.org/officeDocument/2006/relationships" r:embed="rId24"/>
        <a:stretch>
          <a:fillRect/>
        </a:stretch>
      </xdr:blipFill>
      <xdr:spPr>
        <a:xfrm>
          <a:off x="14399683" y="5048250"/>
          <a:ext cx="2020425" cy="2324100"/>
        </a:xfrm>
        <a:prstGeom prst="rect">
          <a:avLst/>
        </a:prstGeom>
      </xdr:spPr>
    </xdr:pic>
    <xdr:clientData/>
  </xdr:twoCellAnchor>
  <xdr:twoCellAnchor>
    <xdr:from>
      <xdr:col>16</xdr:col>
      <xdr:colOff>172756</xdr:colOff>
      <xdr:row>20</xdr:row>
      <xdr:rowOff>163015</xdr:rowOff>
    </xdr:from>
    <xdr:to>
      <xdr:col>17</xdr:col>
      <xdr:colOff>411937</xdr:colOff>
      <xdr:row>26</xdr:row>
      <xdr:rowOff>90154</xdr:rowOff>
    </xdr:to>
    <xdr:sp macro="" textlink="">
      <xdr:nvSpPr>
        <xdr:cNvPr id="57" name="Arrow: Curved Left 56">
          <a:extLst>
            <a:ext uri="{FF2B5EF4-FFF2-40B4-BE49-F238E27FC236}">
              <a16:creationId xmlns:a16="http://schemas.microsoft.com/office/drawing/2014/main" id="{3EA64E5B-ECB5-4AE2-A618-049BC6A76B7E}"/>
            </a:ext>
          </a:extLst>
        </xdr:cNvPr>
        <xdr:cNvSpPr/>
      </xdr:nvSpPr>
      <xdr:spPr>
        <a:xfrm>
          <a:off x="15863606" y="6449515"/>
          <a:ext cx="848781" cy="1717839"/>
        </a:xfrm>
        <a:prstGeom prst="curved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twoCellAnchor editAs="oneCell">
    <xdr:from>
      <xdr:col>9</xdr:col>
      <xdr:colOff>222250</xdr:colOff>
      <xdr:row>21</xdr:row>
      <xdr:rowOff>52917</xdr:rowOff>
    </xdr:from>
    <xdr:to>
      <xdr:col>14</xdr:col>
      <xdr:colOff>430320</xdr:colOff>
      <xdr:row>29</xdr:row>
      <xdr:rowOff>201085</xdr:rowOff>
    </xdr:to>
    <xdr:pic>
      <xdr:nvPicPr>
        <xdr:cNvPr id="58" name="Picture 57">
          <a:extLst>
            <a:ext uri="{FF2B5EF4-FFF2-40B4-BE49-F238E27FC236}">
              <a16:creationId xmlns:a16="http://schemas.microsoft.com/office/drawing/2014/main" id="{478F2EF2-E3C4-4739-BBC7-9CF8A2A2ADEB}"/>
            </a:ext>
          </a:extLst>
        </xdr:cNvPr>
        <xdr:cNvPicPr>
          <a:picLocks noChangeAspect="1"/>
        </xdr:cNvPicPr>
      </xdr:nvPicPr>
      <xdr:blipFill>
        <a:blip xmlns:r="http://schemas.openxmlformats.org/officeDocument/2006/relationships" r:embed="rId25"/>
        <a:stretch>
          <a:fillRect/>
        </a:stretch>
      </xdr:blipFill>
      <xdr:spPr>
        <a:xfrm>
          <a:off x="7042150" y="6637867"/>
          <a:ext cx="7396270" cy="253576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linicalintelligence.citeline.com/trials/details/373955?qId=6018b51f-9d4d-40dd-a5f3-231bcfda8b90" TargetMode="External"/><Relationship Id="rId21" Type="http://schemas.openxmlformats.org/officeDocument/2006/relationships/hyperlink" Target="https://clinicalintelligence.citeline.com/trials/details/400361?qId=6018b51f-9d4d-40dd-a5f3-231bcfda8b90" TargetMode="External"/><Relationship Id="rId324" Type="http://schemas.openxmlformats.org/officeDocument/2006/relationships/hyperlink" Target="https://clinicalintelligence.citeline.com/trials/details/506501?qId=6018b51f-9d4d-40dd-a5f3-231bcfda8b90" TargetMode="External"/><Relationship Id="rId531" Type="http://schemas.openxmlformats.org/officeDocument/2006/relationships/hyperlink" Target="https://clinicalintelligence.citeline.com/trials/details/323961?qId=6018b51f-9d4d-40dd-a5f3-231bcfda8b90" TargetMode="External"/><Relationship Id="rId170" Type="http://schemas.openxmlformats.org/officeDocument/2006/relationships/hyperlink" Target="https://clinicalintelligence.citeline.com/trials/details/512396?qId=6018b51f-9d4d-40dd-a5f3-231bcfda8b90" TargetMode="External"/><Relationship Id="rId268" Type="http://schemas.openxmlformats.org/officeDocument/2006/relationships/hyperlink" Target="https://clinicalintelligence.citeline.com/trials/details/299986?qId=6018b51f-9d4d-40dd-a5f3-231bcfda8b90" TargetMode="External"/><Relationship Id="rId475" Type="http://schemas.openxmlformats.org/officeDocument/2006/relationships/hyperlink" Target="https://clinicalintelligence.citeline.com/trials/details/374071?qId=6018b51f-9d4d-40dd-a5f3-231bcfda8b90" TargetMode="External"/><Relationship Id="rId32" Type="http://schemas.openxmlformats.org/officeDocument/2006/relationships/hyperlink" Target="https://clinicalintelligence.citeline.com/trials/details/527306?qId=6018b51f-9d4d-40dd-a5f3-231bcfda8b90" TargetMode="External"/><Relationship Id="rId128" Type="http://schemas.openxmlformats.org/officeDocument/2006/relationships/hyperlink" Target="https://clinicalintelligence.citeline.com/trials/details/305465?qId=6018b51f-9d4d-40dd-a5f3-231bcfda8b90" TargetMode="External"/><Relationship Id="rId335" Type="http://schemas.openxmlformats.org/officeDocument/2006/relationships/hyperlink" Target="https://clinicalintelligence.citeline.com/trials/details/494005?qId=6018b51f-9d4d-40dd-a5f3-231bcfda8b90" TargetMode="External"/><Relationship Id="rId542" Type="http://schemas.openxmlformats.org/officeDocument/2006/relationships/hyperlink" Target="https://clinicalintelligence.citeline.com/trials/details/305728?qId=6018b51f-9d4d-40dd-a5f3-231bcfda8b90" TargetMode="External"/><Relationship Id="rId181" Type="http://schemas.openxmlformats.org/officeDocument/2006/relationships/hyperlink" Target="https://clinicalintelligence.citeline.com/trials/details/416559?qId=6018b51f-9d4d-40dd-a5f3-231bcfda8b90" TargetMode="External"/><Relationship Id="rId402" Type="http://schemas.openxmlformats.org/officeDocument/2006/relationships/hyperlink" Target="https://clinicalintelligence.citeline.com/trials/details/424965?qId=6018b51f-9d4d-40dd-a5f3-231bcfda8b90" TargetMode="External"/><Relationship Id="rId279" Type="http://schemas.openxmlformats.org/officeDocument/2006/relationships/hyperlink" Target="https://clinicalintelligence.citeline.com/trials/details/508826?qId=6018b51f-9d4d-40dd-a5f3-231bcfda8b90" TargetMode="External"/><Relationship Id="rId486" Type="http://schemas.openxmlformats.org/officeDocument/2006/relationships/hyperlink" Target="https://clinicalintelligence.citeline.com/trials/details/362673?qId=6018b51f-9d4d-40dd-a5f3-231bcfda8b90" TargetMode="External"/><Relationship Id="rId43" Type="http://schemas.openxmlformats.org/officeDocument/2006/relationships/hyperlink" Target="https://clinicalintelligence.citeline.com/trials/details/495381?qId=6018b51f-9d4d-40dd-a5f3-231bcfda8b90" TargetMode="External"/><Relationship Id="rId139" Type="http://schemas.openxmlformats.org/officeDocument/2006/relationships/hyperlink" Target="https://clinicalintelligence.citeline.com/trials/details/457581?qId=6018b51f-9d4d-40dd-a5f3-231bcfda8b90" TargetMode="External"/><Relationship Id="rId346" Type="http://schemas.openxmlformats.org/officeDocument/2006/relationships/hyperlink" Target="https://clinicalintelligence.citeline.com/trials/details/476932?qId=6018b51f-9d4d-40dd-a5f3-231bcfda8b90" TargetMode="External"/><Relationship Id="rId553" Type="http://schemas.openxmlformats.org/officeDocument/2006/relationships/hyperlink" Target="https://clinicalintelligence.citeline.com/trials/details/293321?qId=6018b51f-9d4d-40dd-a5f3-231bcfda8b90" TargetMode="External"/><Relationship Id="rId192" Type="http://schemas.openxmlformats.org/officeDocument/2006/relationships/hyperlink" Target="https://clinicalintelligence.citeline.com/trials/details/363697?qId=6018b51f-9d4d-40dd-a5f3-231bcfda8b90" TargetMode="External"/><Relationship Id="rId206" Type="http://schemas.openxmlformats.org/officeDocument/2006/relationships/hyperlink" Target="https://clinicalintelligence.citeline.com/trials/details/301779?qId=6018b51f-9d4d-40dd-a5f3-231bcfda8b90" TargetMode="External"/><Relationship Id="rId413" Type="http://schemas.openxmlformats.org/officeDocument/2006/relationships/hyperlink" Target="https://clinicalintelligence.citeline.com/trials/details/418490?qId=6018b51f-9d4d-40dd-a5f3-231bcfda8b90" TargetMode="External"/><Relationship Id="rId497" Type="http://schemas.openxmlformats.org/officeDocument/2006/relationships/hyperlink" Target="https://clinicalintelligence.citeline.com/trials/details/357385?qId=6018b51f-9d4d-40dd-a5f3-231bcfda8b90" TargetMode="External"/><Relationship Id="rId357" Type="http://schemas.openxmlformats.org/officeDocument/2006/relationships/hyperlink" Target="https://clinicalintelligence.citeline.com/trials/details/465813?qId=6018b51f-9d4d-40dd-a5f3-231bcfda8b90" TargetMode="External"/><Relationship Id="rId54" Type="http://schemas.openxmlformats.org/officeDocument/2006/relationships/hyperlink" Target="https://clinicalintelligence.citeline.com/trials/details/424288?qId=6018b51f-9d4d-40dd-a5f3-231bcfda8b90" TargetMode="External"/><Relationship Id="rId217" Type="http://schemas.openxmlformats.org/officeDocument/2006/relationships/hyperlink" Target="https://clinicalintelligence.citeline.com/trials/details/480355?qId=6018b51f-9d4d-40dd-a5f3-231bcfda8b90" TargetMode="External"/><Relationship Id="rId564" Type="http://schemas.openxmlformats.org/officeDocument/2006/relationships/hyperlink" Target="https://clinicalintelligence.citeline.com/trials/details/268904?qId=6018b51f-9d4d-40dd-a5f3-231bcfda8b90" TargetMode="External"/><Relationship Id="rId424" Type="http://schemas.openxmlformats.org/officeDocument/2006/relationships/hyperlink" Target="https://clinicalintelligence.citeline.com/trials/details/416556?qId=6018b51f-9d4d-40dd-a5f3-231bcfda8b90" TargetMode="External"/><Relationship Id="rId270" Type="http://schemas.openxmlformats.org/officeDocument/2006/relationships/hyperlink" Target="https://clinicalintelligence.citeline.com/trials/details/490875?qId=6018b51f-9d4d-40dd-a5f3-231bcfda8b90" TargetMode="External"/><Relationship Id="rId65" Type="http://schemas.openxmlformats.org/officeDocument/2006/relationships/hyperlink" Target="https://clinicalintelligence.citeline.com/trials/details/331618?qId=6018b51f-9d4d-40dd-a5f3-231bcfda8b90" TargetMode="External"/><Relationship Id="rId130" Type="http://schemas.openxmlformats.org/officeDocument/2006/relationships/hyperlink" Target="https://clinicalintelligence.citeline.com/trials/details/253711?qId=6018b51f-9d4d-40dd-a5f3-231bcfda8b90" TargetMode="External"/><Relationship Id="rId368" Type="http://schemas.openxmlformats.org/officeDocument/2006/relationships/hyperlink" Target="https://clinicalintelligence.citeline.com/trials/details/449557?qId=6018b51f-9d4d-40dd-a5f3-231bcfda8b90" TargetMode="External"/><Relationship Id="rId575" Type="http://schemas.openxmlformats.org/officeDocument/2006/relationships/hyperlink" Target="https://clinicalintelligence.citeline.com/trials/details/203930?qId=6018b51f-9d4d-40dd-a5f3-231bcfda8b90" TargetMode="External"/><Relationship Id="rId228" Type="http://schemas.openxmlformats.org/officeDocument/2006/relationships/hyperlink" Target="https://clinicalintelligence.citeline.com/trials/details/481102?qId=6018b51f-9d4d-40dd-a5f3-231bcfda8b90" TargetMode="External"/><Relationship Id="rId435" Type="http://schemas.openxmlformats.org/officeDocument/2006/relationships/hyperlink" Target="https://clinicalintelligence.citeline.com/trials/details/408527?qId=6018b51f-9d4d-40dd-a5f3-231bcfda8b90" TargetMode="External"/><Relationship Id="rId281" Type="http://schemas.openxmlformats.org/officeDocument/2006/relationships/hyperlink" Target="https://clinicalintelligence.citeline.com/trials/details/376924?qId=6018b51f-9d4d-40dd-a5f3-231bcfda8b90" TargetMode="External"/><Relationship Id="rId502" Type="http://schemas.openxmlformats.org/officeDocument/2006/relationships/hyperlink" Target="https://clinicalintelligence.citeline.com/trials/details/352480?qId=6018b51f-9d4d-40dd-a5f3-231bcfda8b90" TargetMode="External"/><Relationship Id="rId34" Type="http://schemas.openxmlformats.org/officeDocument/2006/relationships/hyperlink" Target="https://clinicalintelligence.citeline.com/trials/details/536529?qId=6018b51f-9d4d-40dd-a5f3-231bcfda8b90" TargetMode="External"/><Relationship Id="rId76" Type="http://schemas.openxmlformats.org/officeDocument/2006/relationships/hyperlink" Target="https://clinicalintelligence.citeline.com/trials/details/99538?qId=6018b51f-9d4d-40dd-a5f3-231bcfda8b90" TargetMode="External"/><Relationship Id="rId141" Type="http://schemas.openxmlformats.org/officeDocument/2006/relationships/hyperlink" Target="https://clinicalintelligence.citeline.com/trials/details/427386?qId=6018b51f-9d4d-40dd-a5f3-231bcfda8b90" TargetMode="External"/><Relationship Id="rId379" Type="http://schemas.openxmlformats.org/officeDocument/2006/relationships/hyperlink" Target="https://clinicalintelligence.citeline.com/trials/details/440794?qId=6018b51f-9d4d-40dd-a5f3-231bcfda8b90" TargetMode="External"/><Relationship Id="rId544" Type="http://schemas.openxmlformats.org/officeDocument/2006/relationships/hyperlink" Target="https://clinicalintelligence.citeline.com/trials/details/300042?qId=6018b51f-9d4d-40dd-a5f3-231bcfda8b90" TargetMode="External"/><Relationship Id="rId7" Type="http://schemas.openxmlformats.org/officeDocument/2006/relationships/hyperlink" Target="https://clinicalintelligence.citeline.com/trials/details/303784?qId=6018b51f-9d4d-40dd-a5f3-231bcfda8b90" TargetMode="External"/><Relationship Id="rId183" Type="http://schemas.openxmlformats.org/officeDocument/2006/relationships/hyperlink" Target="https://clinicalintelligence.citeline.com/trials/details/406936?qId=6018b51f-9d4d-40dd-a5f3-231bcfda8b90" TargetMode="External"/><Relationship Id="rId239" Type="http://schemas.openxmlformats.org/officeDocument/2006/relationships/hyperlink" Target="https://clinicalintelligence.citeline.com/trials/details/340616?qId=6018b51f-9d4d-40dd-a5f3-231bcfda8b90" TargetMode="External"/><Relationship Id="rId390" Type="http://schemas.openxmlformats.org/officeDocument/2006/relationships/hyperlink" Target="https://clinicalintelligence.citeline.com/trials/details/433231?qId=6018b51f-9d4d-40dd-a5f3-231bcfda8b90" TargetMode="External"/><Relationship Id="rId404" Type="http://schemas.openxmlformats.org/officeDocument/2006/relationships/hyperlink" Target="https://clinicalintelligence.citeline.com/trials/details/423575?qId=6018b51f-9d4d-40dd-a5f3-231bcfda8b90" TargetMode="External"/><Relationship Id="rId446" Type="http://schemas.openxmlformats.org/officeDocument/2006/relationships/hyperlink" Target="https://clinicalintelligence.citeline.com/trials/details/400794?qId=6018b51f-9d4d-40dd-a5f3-231bcfda8b90" TargetMode="External"/><Relationship Id="rId250" Type="http://schemas.openxmlformats.org/officeDocument/2006/relationships/hyperlink" Target="https://clinicalintelligence.citeline.com/trials/details/213336?qId=6018b51f-9d4d-40dd-a5f3-231bcfda8b90" TargetMode="External"/><Relationship Id="rId292" Type="http://schemas.openxmlformats.org/officeDocument/2006/relationships/hyperlink" Target="https://clinicalintelligence.citeline.com/trials/details/204185?qId=6018b51f-9d4d-40dd-a5f3-231bcfda8b90" TargetMode="External"/><Relationship Id="rId306" Type="http://schemas.openxmlformats.org/officeDocument/2006/relationships/hyperlink" Target="https://clinicalintelligence.citeline.com/trials/details/519840?qId=6018b51f-9d4d-40dd-a5f3-231bcfda8b90" TargetMode="External"/><Relationship Id="rId488" Type="http://schemas.openxmlformats.org/officeDocument/2006/relationships/hyperlink" Target="https://clinicalintelligence.citeline.com/trials/details/360573?qId=6018b51f-9d4d-40dd-a5f3-231bcfda8b90" TargetMode="External"/><Relationship Id="rId45" Type="http://schemas.openxmlformats.org/officeDocument/2006/relationships/hyperlink" Target="https://clinicalintelligence.citeline.com/trials/details/483591?qId=6018b51f-9d4d-40dd-a5f3-231bcfda8b90" TargetMode="External"/><Relationship Id="rId87" Type="http://schemas.openxmlformats.org/officeDocument/2006/relationships/hyperlink" Target="https://clinicalintelligence.citeline.com/trials/details/367321?qId=6018b51f-9d4d-40dd-a5f3-231bcfda8b90" TargetMode="External"/><Relationship Id="rId110" Type="http://schemas.openxmlformats.org/officeDocument/2006/relationships/hyperlink" Target="https://clinicalintelligence.citeline.com/trials/details/427383?qId=6018b51f-9d4d-40dd-a5f3-231bcfda8b90" TargetMode="External"/><Relationship Id="rId348" Type="http://schemas.openxmlformats.org/officeDocument/2006/relationships/hyperlink" Target="https://clinicalintelligence.citeline.com/trials/details/469656?qId=6018b51f-9d4d-40dd-a5f3-231bcfda8b90" TargetMode="External"/><Relationship Id="rId513" Type="http://schemas.openxmlformats.org/officeDocument/2006/relationships/hyperlink" Target="https://clinicalintelligence.citeline.com/trials/details/345226?qId=6018b51f-9d4d-40dd-a5f3-231bcfda8b90" TargetMode="External"/><Relationship Id="rId555" Type="http://schemas.openxmlformats.org/officeDocument/2006/relationships/hyperlink" Target="https://clinicalintelligence.citeline.com/trials/details/290400?qId=6018b51f-9d4d-40dd-a5f3-231bcfda8b90" TargetMode="External"/><Relationship Id="rId152" Type="http://schemas.openxmlformats.org/officeDocument/2006/relationships/hyperlink" Target="https://clinicalintelligence.citeline.com/trials/details/208409?qId=6018b51f-9d4d-40dd-a5f3-231bcfda8b90" TargetMode="External"/><Relationship Id="rId194" Type="http://schemas.openxmlformats.org/officeDocument/2006/relationships/hyperlink" Target="https://clinicalintelligence.citeline.com/trials/details/356544?qId=6018b51f-9d4d-40dd-a5f3-231bcfda8b90" TargetMode="External"/><Relationship Id="rId208" Type="http://schemas.openxmlformats.org/officeDocument/2006/relationships/hyperlink" Target="https://clinicalintelligence.citeline.com/trials/details/298046?qId=6018b51f-9d4d-40dd-a5f3-231bcfda8b90" TargetMode="External"/><Relationship Id="rId415" Type="http://schemas.openxmlformats.org/officeDocument/2006/relationships/hyperlink" Target="https://clinicalintelligence.citeline.com/trials/details/417771?qId=6018b51f-9d4d-40dd-a5f3-231bcfda8b90" TargetMode="External"/><Relationship Id="rId457" Type="http://schemas.openxmlformats.org/officeDocument/2006/relationships/hyperlink" Target="https://clinicalintelligence.citeline.com/trials/details/396802?qId=6018b51f-9d4d-40dd-a5f3-231bcfda8b90" TargetMode="External"/><Relationship Id="rId261" Type="http://schemas.openxmlformats.org/officeDocument/2006/relationships/hyperlink" Target="https://clinicalintelligence.citeline.com/trials/details/382185?qId=6018b51f-9d4d-40dd-a5f3-231bcfda8b90" TargetMode="External"/><Relationship Id="rId499" Type="http://schemas.openxmlformats.org/officeDocument/2006/relationships/hyperlink" Target="https://clinicalintelligence.citeline.com/trials/details/354306?qId=6018b51f-9d4d-40dd-a5f3-231bcfda8b90" TargetMode="External"/><Relationship Id="rId14" Type="http://schemas.openxmlformats.org/officeDocument/2006/relationships/hyperlink" Target="https://clinicalintelligence.citeline.com/trials/details/387889?qId=6018b51f-9d4d-40dd-a5f3-231bcfda8b90" TargetMode="External"/><Relationship Id="rId56" Type="http://schemas.openxmlformats.org/officeDocument/2006/relationships/hyperlink" Target="https://clinicalintelligence.citeline.com/trials/details/417511?qId=6018b51f-9d4d-40dd-a5f3-231bcfda8b90" TargetMode="External"/><Relationship Id="rId317" Type="http://schemas.openxmlformats.org/officeDocument/2006/relationships/hyperlink" Target="https://clinicalintelligence.citeline.com/trials/details/519840?qId=6018b51f-9d4d-40dd-a5f3-231bcfda8b90" TargetMode="External"/><Relationship Id="rId359" Type="http://schemas.openxmlformats.org/officeDocument/2006/relationships/hyperlink" Target="https://clinicalintelligence.citeline.com/trials/details/459620?qId=6018b51f-9d4d-40dd-a5f3-231bcfda8b90" TargetMode="External"/><Relationship Id="rId524" Type="http://schemas.openxmlformats.org/officeDocument/2006/relationships/hyperlink" Target="https://clinicalintelligence.citeline.com/trials/details/335302?qId=6018b51f-9d4d-40dd-a5f3-231bcfda8b90" TargetMode="External"/><Relationship Id="rId566" Type="http://schemas.openxmlformats.org/officeDocument/2006/relationships/hyperlink" Target="https://clinicalintelligence.citeline.com/trials/details/270271?qId=6018b51f-9d4d-40dd-a5f3-231bcfda8b90" TargetMode="External"/><Relationship Id="rId98" Type="http://schemas.openxmlformats.org/officeDocument/2006/relationships/hyperlink" Target="https://clinicalintelligence.citeline.com/trials/details/182285?qId=6018b51f-9d4d-40dd-a5f3-231bcfda8b90" TargetMode="External"/><Relationship Id="rId121" Type="http://schemas.openxmlformats.org/officeDocument/2006/relationships/hyperlink" Target="https://clinicalintelligence.citeline.com/trials/details/333589?qId=6018b51f-9d4d-40dd-a5f3-231bcfda8b90" TargetMode="External"/><Relationship Id="rId163" Type="http://schemas.openxmlformats.org/officeDocument/2006/relationships/hyperlink" Target="https://clinicalintelligence.citeline.com/trials/details/537296?qId=6018b51f-9d4d-40dd-a5f3-231bcfda8b90" TargetMode="External"/><Relationship Id="rId219" Type="http://schemas.openxmlformats.org/officeDocument/2006/relationships/hyperlink" Target="https://clinicalintelligence.citeline.com/trials/details/427404?qId=6018b51f-9d4d-40dd-a5f3-231bcfda8b90" TargetMode="External"/><Relationship Id="rId370" Type="http://schemas.openxmlformats.org/officeDocument/2006/relationships/hyperlink" Target="https://clinicalintelligence.citeline.com/trials/details/444400?qId=6018b51f-9d4d-40dd-a5f3-231bcfda8b90" TargetMode="External"/><Relationship Id="rId426" Type="http://schemas.openxmlformats.org/officeDocument/2006/relationships/hyperlink" Target="https://clinicalintelligence.citeline.com/trials/details/413528?qId=6018b51f-9d4d-40dd-a5f3-231bcfda8b90" TargetMode="External"/><Relationship Id="rId230" Type="http://schemas.openxmlformats.org/officeDocument/2006/relationships/hyperlink" Target="https://clinicalintelligence.citeline.com/trials/details/439465?qId=6018b51f-9d4d-40dd-a5f3-231bcfda8b90" TargetMode="External"/><Relationship Id="rId468" Type="http://schemas.openxmlformats.org/officeDocument/2006/relationships/hyperlink" Target="https://clinicalintelligence.citeline.com/trials/details/381418?qId=6018b51f-9d4d-40dd-a5f3-231bcfda8b90" TargetMode="External"/><Relationship Id="rId25" Type="http://schemas.openxmlformats.org/officeDocument/2006/relationships/hyperlink" Target="https://clinicalintelligence.citeline.com/trials/details/418374?qId=6018b51f-9d4d-40dd-a5f3-231bcfda8b90" TargetMode="External"/><Relationship Id="rId67" Type="http://schemas.openxmlformats.org/officeDocument/2006/relationships/hyperlink" Target="https://clinicalintelligence.citeline.com/trials/details/304975?qId=6018b51f-9d4d-40dd-a5f3-231bcfda8b90" TargetMode="External"/><Relationship Id="rId272" Type="http://schemas.openxmlformats.org/officeDocument/2006/relationships/hyperlink" Target="https://clinicalintelligence.citeline.com/trials/details/389044?qId=6018b51f-9d4d-40dd-a5f3-231bcfda8b90" TargetMode="External"/><Relationship Id="rId328" Type="http://schemas.openxmlformats.org/officeDocument/2006/relationships/hyperlink" Target="https://clinicalintelligence.citeline.com/trials/details/502855?qId=6018b51f-9d4d-40dd-a5f3-231bcfda8b90" TargetMode="External"/><Relationship Id="rId535" Type="http://schemas.openxmlformats.org/officeDocument/2006/relationships/hyperlink" Target="https://clinicalintelligence.citeline.com/trials/details/320368?qId=6018b51f-9d4d-40dd-a5f3-231bcfda8b90" TargetMode="External"/><Relationship Id="rId577" Type="http://schemas.openxmlformats.org/officeDocument/2006/relationships/hyperlink" Target="https://clinicalintelligence.citeline.com/trials/details/188328?qId=6018b51f-9d4d-40dd-a5f3-231bcfda8b90" TargetMode="External"/><Relationship Id="rId132" Type="http://schemas.openxmlformats.org/officeDocument/2006/relationships/hyperlink" Target="https://clinicalintelligence.citeline.com/trials/details/537193?qId=6018b51f-9d4d-40dd-a5f3-231bcfda8b90" TargetMode="External"/><Relationship Id="rId174" Type="http://schemas.openxmlformats.org/officeDocument/2006/relationships/hyperlink" Target="https://clinicalintelligence.citeline.com/trials/details/473374?qId=6018b51f-9d4d-40dd-a5f3-231bcfda8b90" TargetMode="External"/><Relationship Id="rId381" Type="http://schemas.openxmlformats.org/officeDocument/2006/relationships/hyperlink" Target="https://clinicalintelligence.citeline.com/trials/details/439368?qId=6018b51f-9d4d-40dd-a5f3-231bcfda8b90" TargetMode="External"/><Relationship Id="rId241" Type="http://schemas.openxmlformats.org/officeDocument/2006/relationships/hyperlink" Target="https://clinicalintelligence.citeline.com/trials/details/321084?qId=6018b51f-9d4d-40dd-a5f3-231bcfda8b90" TargetMode="External"/><Relationship Id="rId437" Type="http://schemas.openxmlformats.org/officeDocument/2006/relationships/hyperlink" Target="https://clinicalintelligence.citeline.com/trials/details/403013?qId=6018b51f-9d4d-40dd-a5f3-231bcfda8b90" TargetMode="External"/><Relationship Id="rId479" Type="http://schemas.openxmlformats.org/officeDocument/2006/relationships/hyperlink" Target="https://clinicalintelligence.citeline.com/trials/details/369363?qId=6018b51f-9d4d-40dd-a5f3-231bcfda8b90" TargetMode="External"/><Relationship Id="rId36" Type="http://schemas.openxmlformats.org/officeDocument/2006/relationships/hyperlink" Target="https://clinicalintelligence.citeline.com/trials/details/537338?qId=6018b51f-9d4d-40dd-a5f3-231bcfda8b90" TargetMode="External"/><Relationship Id="rId283" Type="http://schemas.openxmlformats.org/officeDocument/2006/relationships/hyperlink" Target="https://clinicalintelligence.citeline.com/trials/details/367332?qId=6018b51f-9d4d-40dd-a5f3-231bcfda8b90" TargetMode="External"/><Relationship Id="rId339" Type="http://schemas.openxmlformats.org/officeDocument/2006/relationships/hyperlink" Target="https://clinicalintelligence.citeline.com/trials/details/487290?qId=6018b51f-9d4d-40dd-a5f3-231bcfda8b90" TargetMode="External"/><Relationship Id="rId490" Type="http://schemas.openxmlformats.org/officeDocument/2006/relationships/hyperlink" Target="https://clinicalintelligence.citeline.com/trials/details/360846?qId=6018b51f-9d4d-40dd-a5f3-231bcfda8b90" TargetMode="External"/><Relationship Id="rId504" Type="http://schemas.openxmlformats.org/officeDocument/2006/relationships/hyperlink" Target="https://clinicalintelligence.citeline.com/trials/details/352743?qId=6018b51f-9d4d-40dd-a5f3-231bcfda8b90" TargetMode="External"/><Relationship Id="rId546" Type="http://schemas.openxmlformats.org/officeDocument/2006/relationships/hyperlink" Target="https://clinicalintelligence.citeline.com/trials/details/300705?qId=6018b51f-9d4d-40dd-a5f3-231bcfda8b90" TargetMode="External"/><Relationship Id="rId78" Type="http://schemas.openxmlformats.org/officeDocument/2006/relationships/hyperlink" Target="https://clinicalintelligence.citeline.com/trials/details/479818?qId=6018b51f-9d4d-40dd-a5f3-231bcfda8b90" TargetMode="External"/><Relationship Id="rId101" Type="http://schemas.openxmlformats.org/officeDocument/2006/relationships/hyperlink" Target="https://clinicalintelligence.citeline.com/trials/details/133732?qId=6018b51f-9d4d-40dd-a5f3-231bcfda8b90" TargetMode="External"/><Relationship Id="rId143" Type="http://schemas.openxmlformats.org/officeDocument/2006/relationships/hyperlink" Target="https://clinicalintelligence.citeline.com/trials/details/395052?qId=6018b51f-9d4d-40dd-a5f3-231bcfda8b90" TargetMode="External"/><Relationship Id="rId185" Type="http://schemas.openxmlformats.org/officeDocument/2006/relationships/hyperlink" Target="https://clinicalintelligence.citeline.com/trials/details/388568?qId=6018b51f-9d4d-40dd-a5f3-231bcfda8b90" TargetMode="External"/><Relationship Id="rId350" Type="http://schemas.openxmlformats.org/officeDocument/2006/relationships/hyperlink" Target="https://clinicalintelligence.citeline.com/trials/details/472584?qId=6018b51f-9d4d-40dd-a5f3-231bcfda8b90" TargetMode="External"/><Relationship Id="rId406" Type="http://schemas.openxmlformats.org/officeDocument/2006/relationships/hyperlink" Target="https://clinicalintelligence.citeline.com/trials/details/421832?qId=6018b51f-9d4d-40dd-a5f3-231bcfda8b90" TargetMode="External"/><Relationship Id="rId9" Type="http://schemas.openxmlformats.org/officeDocument/2006/relationships/hyperlink" Target="https://clinicalintelligence.citeline.com/trials/details/362538?qId=6018b51f-9d4d-40dd-a5f3-231bcfda8b90" TargetMode="External"/><Relationship Id="rId210" Type="http://schemas.openxmlformats.org/officeDocument/2006/relationships/hyperlink" Target="https://clinicalintelligence.citeline.com/trials/details/260812?qId=6018b51f-9d4d-40dd-a5f3-231bcfda8b90" TargetMode="External"/><Relationship Id="rId392" Type="http://schemas.openxmlformats.org/officeDocument/2006/relationships/hyperlink" Target="https://clinicalintelligence.citeline.com/trials/details/429598?qId=6018b51f-9d4d-40dd-a5f3-231bcfda8b90" TargetMode="External"/><Relationship Id="rId448" Type="http://schemas.openxmlformats.org/officeDocument/2006/relationships/hyperlink" Target="https://clinicalintelligence.citeline.com/trials/details/399817?qId=6018b51f-9d4d-40dd-a5f3-231bcfda8b90" TargetMode="External"/><Relationship Id="rId252" Type="http://schemas.openxmlformats.org/officeDocument/2006/relationships/hyperlink" Target="https://clinicalintelligence.citeline.com/trials/details/350814?qId=6018b51f-9d4d-40dd-a5f3-231bcfda8b90" TargetMode="External"/><Relationship Id="rId294" Type="http://schemas.openxmlformats.org/officeDocument/2006/relationships/hyperlink" Target="https://clinicalintelligence.citeline.com/trials/details/77665?qId=6018b51f-9d4d-40dd-a5f3-231bcfda8b90" TargetMode="External"/><Relationship Id="rId308" Type="http://schemas.openxmlformats.org/officeDocument/2006/relationships/hyperlink" Target="https://clinicalintelligence.citeline.com/trials/details/446341?qId=6018b51f-9d4d-40dd-a5f3-231bcfda8b90" TargetMode="External"/><Relationship Id="rId515" Type="http://schemas.openxmlformats.org/officeDocument/2006/relationships/hyperlink" Target="https://clinicalintelligence.citeline.com/trials/details/342270?qId=6018b51f-9d4d-40dd-a5f3-231bcfda8b90" TargetMode="External"/><Relationship Id="rId47" Type="http://schemas.openxmlformats.org/officeDocument/2006/relationships/hyperlink" Target="https://clinicalintelligence.citeline.com/trials/details/475100?qId=6018b51f-9d4d-40dd-a5f3-231bcfda8b90" TargetMode="External"/><Relationship Id="rId89" Type="http://schemas.openxmlformats.org/officeDocument/2006/relationships/hyperlink" Target="https://clinicalintelligence.citeline.com/trials/details/348792?qId=6018b51f-9d4d-40dd-a5f3-231bcfda8b90" TargetMode="External"/><Relationship Id="rId112" Type="http://schemas.openxmlformats.org/officeDocument/2006/relationships/hyperlink" Target="https://clinicalintelligence.citeline.com/trials/details/416623?qId=6018b51f-9d4d-40dd-a5f3-231bcfda8b90" TargetMode="External"/><Relationship Id="rId154" Type="http://schemas.openxmlformats.org/officeDocument/2006/relationships/hyperlink" Target="https://clinicalintelligence.citeline.com/trials/details/440794?qId=6018b51f-9d4d-40dd-a5f3-231bcfda8b90" TargetMode="External"/><Relationship Id="rId361" Type="http://schemas.openxmlformats.org/officeDocument/2006/relationships/hyperlink" Target="https://clinicalintelligence.citeline.com/trials/details/451972?qId=6018b51f-9d4d-40dd-a5f3-231bcfda8b90" TargetMode="External"/><Relationship Id="rId557" Type="http://schemas.openxmlformats.org/officeDocument/2006/relationships/hyperlink" Target="https://clinicalintelligence.citeline.com/trials/details/288244?qId=6018b51f-9d4d-40dd-a5f3-231bcfda8b90" TargetMode="External"/><Relationship Id="rId196" Type="http://schemas.openxmlformats.org/officeDocument/2006/relationships/hyperlink" Target="https://clinicalintelligence.citeline.com/trials/details/350921?qId=6018b51f-9d4d-40dd-a5f3-231bcfda8b90" TargetMode="External"/><Relationship Id="rId417" Type="http://schemas.openxmlformats.org/officeDocument/2006/relationships/hyperlink" Target="https://clinicalintelligence.citeline.com/trials/details/416944?qId=6018b51f-9d4d-40dd-a5f3-231bcfda8b90" TargetMode="External"/><Relationship Id="rId459" Type="http://schemas.openxmlformats.org/officeDocument/2006/relationships/hyperlink" Target="https://clinicalintelligence.citeline.com/trials/details/390198?qId=6018b51f-9d4d-40dd-a5f3-231bcfda8b90" TargetMode="External"/><Relationship Id="rId16" Type="http://schemas.openxmlformats.org/officeDocument/2006/relationships/hyperlink" Target="https://clinicalintelligence.citeline.com/trials/details/391342?qId=6018b51f-9d4d-40dd-a5f3-231bcfda8b90" TargetMode="External"/><Relationship Id="rId221" Type="http://schemas.openxmlformats.org/officeDocument/2006/relationships/hyperlink" Target="https://clinicalintelligence.citeline.com/trials/details/394295?qId=6018b51f-9d4d-40dd-a5f3-231bcfda8b90" TargetMode="External"/><Relationship Id="rId263" Type="http://schemas.openxmlformats.org/officeDocument/2006/relationships/hyperlink" Target="https://clinicalintelligence.citeline.com/trials/details/333147?qId=6018b51f-9d4d-40dd-a5f3-231bcfda8b90" TargetMode="External"/><Relationship Id="rId319" Type="http://schemas.openxmlformats.org/officeDocument/2006/relationships/hyperlink" Target="https://clinicalintelligence.citeline.com/trials/details/514420?qId=6018b51f-9d4d-40dd-a5f3-231bcfda8b90" TargetMode="External"/><Relationship Id="rId470" Type="http://schemas.openxmlformats.org/officeDocument/2006/relationships/hyperlink" Target="https://clinicalintelligence.citeline.com/trials/details/381094?qId=6018b51f-9d4d-40dd-a5f3-231bcfda8b90" TargetMode="External"/><Relationship Id="rId526" Type="http://schemas.openxmlformats.org/officeDocument/2006/relationships/hyperlink" Target="https://clinicalintelligence.citeline.com/trials/details/328670?qId=6018b51f-9d4d-40dd-a5f3-231bcfda8b90" TargetMode="External"/><Relationship Id="rId58" Type="http://schemas.openxmlformats.org/officeDocument/2006/relationships/hyperlink" Target="https://clinicalintelligence.citeline.com/trials/details/399358?qId=6018b51f-9d4d-40dd-a5f3-231bcfda8b90" TargetMode="External"/><Relationship Id="rId123" Type="http://schemas.openxmlformats.org/officeDocument/2006/relationships/hyperlink" Target="https://clinicalintelligence.citeline.com/trials/details/329290?qId=6018b51f-9d4d-40dd-a5f3-231bcfda8b90" TargetMode="External"/><Relationship Id="rId330" Type="http://schemas.openxmlformats.org/officeDocument/2006/relationships/hyperlink" Target="https://clinicalintelligence.citeline.com/trials/details/501506?qId=6018b51f-9d4d-40dd-a5f3-231bcfda8b90" TargetMode="External"/><Relationship Id="rId568" Type="http://schemas.openxmlformats.org/officeDocument/2006/relationships/hyperlink" Target="https://clinicalintelligence.citeline.com/trials/details/265482?qId=6018b51f-9d4d-40dd-a5f3-231bcfda8b90" TargetMode="External"/><Relationship Id="rId165" Type="http://schemas.openxmlformats.org/officeDocument/2006/relationships/hyperlink" Target="https://clinicalintelligence.citeline.com/trials/details/537290?qId=6018b51f-9d4d-40dd-a5f3-231bcfda8b90" TargetMode="External"/><Relationship Id="rId372" Type="http://schemas.openxmlformats.org/officeDocument/2006/relationships/hyperlink" Target="https://clinicalintelligence.citeline.com/trials/details/445117?qId=6018b51f-9d4d-40dd-a5f3-231bcfda8b90" TargetMode="External"/><Relationship Id="rId428" Type="http://schemas.openxmlformats.org/officeDocument/2006/relationships/hyperlink" Target="https://clinicalintelligence.citeline.com/trials/details/411827?qId=6018b51f-9d4d-40dd-a5f3-231bcfda8b90" TargetMode="External"/><Relationship Id="rId232" Type="http://schemas.openxmlformats.org/officeDocument/2006/relationships/hyperlink" Target="https://clinicalintelligence.citeline.com/trials/details/384799?qId=6018b51f-9d4d-40dd-a5f3-231bcfda8b90" TargetMode="External"/><Relationship Id="rId274" Type="http://schemas.openxmlformats.org/officeDocument/2006/relationships/hyperlink" Target="https://clinicalintelligence.citeline.com/trials/details/201550?qId=6018b51f-9d4d-40dd-a5f3-231bcfda8b90" TargetMode="External"/><Relationship Id="rId481" Type="http://schemas.openxmlformats.org/officeDocument/2006/relationships/hyperlink" Target="https://clinicalintelligence.citeline.com/trials/details/367324?qId=6018b51f-9d4d-40dd-a5f3-231bcfda8b90" TargetMode="External"/><Relationship Id="rId27" Type="http://schemas.openxmlformats.org/officeDocument/2006/relationships/hyperlink" Target="https://clinicalintelligence.citeline.com/trials/details/507628?qId=6018b51f-9d4d-40dd-a5f3-231bcfda8b90" TargetMode="External"/><Relationship Id="rId69" Type="http://schemas.openxmlformats.org/officeDocument/2006/relationships/hyperlink" Target="https://clinicalintelligence.citeline.com/trials/details/279165?qId=6018b51f-9d4d-40dd-a5f3-231bcfda8b90" TargetMode="External"/><Relationship Id="rId134" Type="http://schemas.openxmlformats.org/officeDocument/2006/relationships/hyperlink" Target="https://clinicalintelligence.citeline.com/trials/details/528333?qId=6018b51f-9d4d-40dd-a5f3-231bcfda8b90" TargetMode="External"/><Relationship Id="rId537" Type="http://schemas.openxmlformats.org/officeDocument/2006/relationships/hyperlink" Target="https://clinicalintelligence.citeline.com/trials/details/318461?qId=6018b51f-9d4d-40dd-a5f3-231bcfda8b90" TargetMode="External"/><Relationship Id="rId579" Type="http://schemas.openxmlformats.org/officeDocument/2006/relationships/drawing" Target="../drawings/drawing1.xml"/><Relationship Id="rId80" Type="http://schemas.openxmlformats.org/officeDocument/2006/relationships/hyperlink" Target="https://clinicalintelligence.citeline.com/trials/details/432498?qId=6018b51f-9d4d-40dd-a5f3-231bcfda8b90" TargetMode="External"/><Relationship Id="rId176" Type="http://schemas.openxmlformats.org/officeDocument/2006/relationships/hyperlink" Target="https://clinicalintelligence.citeline.com/trials/details/461322?qId=6018b51f-9d4d-40dd-a5f3-231bcfda8b90" TargetMode="External"/><Relationship Id="rId341" Type="http://schemas.openxmlformats.org/officeDocument/2006/relationships/hyperlink" Target="https://clinicalintelligence.citeline.com/trials/details/482266?qId=6018b51f-9d4d-40dd-a5f3-231bcfda8b90" TargetMode="External"/><Relationship Id="rId383" Type="http://schemas.openxmlformats.org/officeDocument/2006/relationships/hyperlink" Target="https://clinicalintelligence.citeline.com/trials/details/437805?qId=6018b51f-9d4d-40dd-a5f3-231bcfda8b90" TargetMode="External"/><Relationship Id="rId439" Type="http://schemas.openxmlformats.org/officeDocument/2006/relationships/hyperlink" Target="https://clinicalintelligence.citeline.com/trials/details/404470?qId=6018b51f-9d4d-40dd-a5f3-231bcfda8b90" TargetMode="External"/><Relationship Id="rId201" Type="http://schemas.openxmlformats.org/officeDocument/2006/relationships/hyperlink" Target="https://clinicalintelligence.citeline.com/trials/details/325157?qId=6018b51f-9d4d-40dd-a5f3-231bcfda8b90" TargetMode="External"/><Relationship Id="rId243" Type="http://schemas.openxmlformats.org/officeDocument/2006/relationships/hyperlink" Target="https://clinicalintelligence.citeline.com/trials/details/288828?qId=6018b51f-9d4d-40dd-a5f3-231bcfda8b90" TargetMode="External"/><Relationship Id="rId285" Type="http://schemas.openxmlformats.org/officeDocument/2006/relationships/hyperlink" Target="https://clinicalintelligence.citeline.com/trials/details/359183?qId=6018b51f-9d4d-40dd-a5f3-231bcfda8b90" TargetMode="External"/><Relationship Id="rId450" Type="http://schemas.openxmlformats.org/officeDocument/2006/relationships/hyperlink" Target="https://clinicalintelligence.citeline.com/trials/details/398602?qId=6018b51f-9d4d-40dd-a5f3-231bcfda8b90" TargetMode="External"/><Relationship Id="rId506" Type="http://schemas.openxmlformats.org/officeDocument/2006/relationships/hyperlink" Target="https://clinicalintelligence.citeline.com/trials/details/350447?qId=6018b51f-9d4d-40dd-a5f3-231bcfda8b90" TargetMode="External"/><Relationship Id="rId38" Type="http://schemas.openxmlformats.org/officeDocument/2006/relationships/hyperlink" Target="https://clinicalintelligence.citeline.com/trials/details/536281?qId=6018b51f-9d4d-40dd-a5f3-231bcfda8b90" TargetMode="External"/><Relationship Id="rId103" Type="http://schemas.openxmlformats.org/officeDocument/2006/relationships/hyperlink" Target="https://clinicalintelligence.citeline.com/trials/details/64462?qId=6018b51f-9d4d-40dd-a5f3-231bcfda8b90" TargetMode="External"/><Relationship Id="rId310" Type="http://schemas.openxmlformats.org/officeDocument/2006/relationships/hyperlink" Target="https://clinicalintelligence.citeline.com/trials/details/412248?qId=6018b51f-9d4d-40dd-a5f3-231bcfda8b90" TargetMode="External"/><Relationship Id="rId492" Type="http://schemas.openxmlformats.org/officeDocument/2006/relationships/hyperlink" Target="https://clinicalintelligence.citeline.com/trials/details/361719?qId=6018b51f-9d4d-40dd-a5f3-231bcfda8b90" TargetMode="External"/><Relationship Id="rId548" Type="http://schemas.openxmlformats.org/officeDocument/2006/relationships/hyperlink" Target="https://clinicalintelligence.citeline.com/trials/details/295866?qId=6018b51f-9d4d-40dd-a5f3-231bcfda8b90" TargetMode="External"/><Relationship Id="rId91" Type="http://schemas.openxmlformats.org/officeDocument/2006/relationships/hyperlink" Target="https://clinicalintelligence.citeline.com/trials/details/315675?qId=6018b51f-9d4d-40dd-a5f3-231bcfda8b90" TargetMode="External"/><Relationship Id="rId145" Type="http://schemas.openxmlformats.org/officeDocument/2006/relationships/hyperlink" Target="https://clinicalintelligence.citeline.com/trials/details/375097?qId=6018b51f-9d4d-40dd-a5f3-231bcfda8b90" TargetMode="External"/><Relationship Id="rId187" Type="http://schemas.openxmlformats.org/officeDocument/2006/relationships/hyperlink" Target="https://clinicalintelligence.citeline.com/trials/details/376995?qId=6018b51f-9d4d-40dd-a5f3-231bcfda8b90" TargetMode="External"/><Relationship Id="rId352" Type="http://schemas.openxmlformats.org/officeDocument/2006/relationships/hyperlink" Target="https://clinicalintelligence.citeline.com/trials/details/466766?qId=6018b51f-9d4d-40dd-a5f3-231bcfda8b90" TargetMode="External"/><Relationship Id="rId394" Type="http://schemas.openxmlformats.org/officeDocument/2006/relationships/hyperlink" Target="https://clinicalintelligence.citeline.com/trials/details/430016?qId=6018b51f-9d4d-40dd-a5f3-231bcfda8b90" TargetMode="External"/><Relationship Id="rId408" Type="http://schemas.openxmlformats.org/officeDocument/2006/relationships/hyperlink" Target="https://clinicalintelligence.citeline.com/trials/details/419023?qId=6018b51f-9d4d-40dd-a5f3-231bcfda8b90" TargetMode="External"/><Relationship Id="rId212" Type="http://schemas.openxmlformats.org/officeDocument/2006/relationships/hyperlink" Target="https://clinicalintelligence.citeline.com/trials/details/208101?qId=6018b51f-9d4d-40dd-a5f3-231bcfda8b90" TargetMode="External"/><Relationship Id="rId254" Type="http://schemas.openxmlformats.org/officeDocument/2006/relationships/hyperlink" Target="https://clinicalintelligence.citeline.com/trials/details/328872?qId=6018b51f-9d4d-40dd-a5f3-231bcfda8b90" TargetMode="External"/><Relationship Id="rId49" Type="http://schemas.openxmlformats.org/officeDocument/2006/relationships/hyperlink" Target="https://clinicalintelligence.citeline.com/trials/details/444118?qId=6018b51f-9d4d-40dd-a5f3-231bcfda8b90" TargetMode="External"/><Relationship Id="rId114" Type="http://schemas.openxmlformats.org/officeDocument/2006/relationships/hyperlink" Target="https://clinicalintelligence.citeline.com/trials/details/411042?qId=6018b51f-9d4d-40dd-a5f3-231bcfda8b90" TargetMode="External"/><Relationship Id="rId296" Type="http://schemas.openxmlformats.org/officeDocument/2006/relationships/hyperlink" Target="https://clinicalintelligence.citeline.com/trials/details/24931?qId=6018b51f-9d4d-40dd-a5f3-231bcfda8b90" TargetMode="External"/><Relationship Id="rId461" Type="http://schemas.openxmlformats.org/officeDocument/2006/relationships/hyperlink" Target="https://clinicalintelligence.citeline.com/trials/details/386850?qId=6018b51f-9d4d-40dd-a5f3-231bcfda8b90" TargetMode="External"/><Relationship Id="rId517" Type="http://schemas.openxmlformats.org/officeDocument/2006/relationships/hyperlink" Target="https://clinicalintelligence.citeline.com/trials/details/339183?qId=6018b51f-9d4d-40dd-a5f3-231bcfda8b90" TargetMode="External"/><Relationship Id="rId559" Type="http://schemas.openxmlformats.org/officeDocument/2006/relationships/hyperlink" Target="https://clinicalintelligence.citeline.com/trials/details/278997?qId=6018b51f-9d4d-40dd-a5f3-231bcfda8b90" TargetMode="External"/><Relationship Id="rId60" Type="http://schemas.openxmlformats.org/officeDocument/2006/relationships/hyperlink" Target="https://clinicalintelligence.citeline.com/trials/details/381821?qId=6018b51f-9d4d-40dd-a5f3-231bcfda8b90" TargetMode="External"/><Relationship Id="rId156" Type="http://schemas.openxmlformats.org/officeDocument/2006/relationships/hyperlink" Target="https://clinicalintelligence.citeline.com/trials/details/417771?qId=6018b51f-9d4d-40dd-a5f3-231bcfda8b90" TargetMode="External"/><Relationship Id="rId198" Type="http://schemas.openxmlformats.org/officeDocument/2006/relationships/hyperlink" Target="https://clinicalintelligence.citeline.com/trials/details/338934?qId=6018b51f-9d4d-40dd-a5f3-231bcfda8b90" TargetMode="External"/><Relationship Id="rId321" Type="http://schemas.openxmlformats.org/officeDocument/2006/relationships/hyperlink" Target="https://clinicalintelligence.citeline.com/trials/details/509787?qId=6018b51f-9d4d-40dd-a5f3-231bcfda8b90" TargetMode="External"/><Relationship Id="rId363" Type="http://schemas.openxmlformats.org/officeDocument/2006/relationships/hyperlink" Target="https://clinicalintelligence.citeline.com/trials/details/453502?qId=6018b51f-9d4d-40dd-a5f3-231bcfda8b90" TargetMode="External"/><Relationship Id="rId419" Type="http://schemas.openxmlformats.org/officeDocument/2006/relationships/hyperlink" Target="https://clinicalintelligence.citeline.com/trials/details/417399?qId=6018b51f-9d4d-40dd-a5f3-231bcfda8b90" TargetMode="External"/><Relationship Id="rId570" Type="http://schemas.openxmlformats.org/officeDocument/2006/relationships/hyperlink" Target="https://clinicalintelligence.citeline.com/trials/details/252404?qId=6018b51f-9d4d-40dd-a5f3-231bcfda8b90" TargetMode="External"/><Relationship Id="rId223" Type="http://schemas.openxmlformats.org/officeDocument/2006/relationships/hyperlink" Target="https://clinicalintelligence.citeline.com/trials/details/362193?qId=6018b51f-9d4d-40dd-a5f3-231bcfda8b90" TargetMode="External"/><Relationship Id="rId430" Type="http://schemas.openxmlformats.org/officeDocument/2006/relationships/hyperlink" Target="https://clinicalintelligence.citeline.com/trials/details/409236?qId=6018b51f-9d4d-40dd-a5f3-231bcfda8b90" TargetMode="External"/><Relationship Id="rId18" Type="http://schemas.openxmlformats.org/officeDocument/2006/relationships/hyperlink" Target="https://clinicalintelligence.citeline.com/trials/details/395154?qId=6018b51f-9d4d-40dd-a5f3-231bcfda8b90" TargetMode="External"/><Relationship Id="rId265" Type="http://schemas.openxmlformats.org/officeDocument/2006/relationships/hyperlink" Target="https://clinicalintelligence.citeline.com/trials/details/323604?qId=6018b51f-9d4d-40dd-a5f3-231bcfda8b90" TargetMode="External"/><Relationship Id="rId472" Type="http://schemas.openxmlformats.org/officeDocument/2006/relationships/hyperlink" Target="https://clinicalintelligence.citeline.com/trials/details/378143?qId=6018b51f-9d4d-40dd-a5f3-231bcfda8b90" TargetMode="External"/><Relationship Id="rId528" Type="http://schemas.openxmlformats.org/officeDocument/2006/relationships/hyperlink" Target="https://clinicalintelligence.citeline.com/trials/details/326221?qId=6018b51f-9d4d-40dd-a5f3-231bcfda8b90" TargetMode="External"/><Relationship Id="rId125" Type="http://schemas.openxmlformats.org/officeDocument/2006/relationships/hyperlink" Target="https://clinicalintelligence.citeline.com/trials/details/317588?qId=6018b51f-9d4d-40dd-a5f3-231bcfda8b90" TargetMode="External"/><Relationship Id="rId167" Type="http://schemas.openxmlformats.org/officeDocument/2006/relationships/hyperlink" Target="https://clinicalintelligence.citeline.com/trials/details/523227?qId=6018b51f-9d4d-40dd-a5f3-231bcfda8b90" TargetMode="External"/><Relationship Id="rId332" Type="http://schemas.openxmlformats.org/officeDocument/2006/relationships/hyperlink" Target="https://clinicalintelligence.citeline.com/trials/details/495759?qId=6018b51f-9d4d-40dd-a5f3-231bcfda8b90" TargetMode="External"/><Relationship Id="rId374" Type="http://schemas.openxmlformats.org/officeDocument/2006/relationships/hyperlink" Target="https://clinicalintelligence.citeline.com/trials/details/441928?qId=6018b51f-9d4d-40dd-a5f3-231bcfda8b90" TargetMode="External"/><Relationship Id="rId71" Type="http://schemas.openxmlformats.org/officeDocument/2006/relationships/hyperlink" Target="https://clinicalintelligence.citeline.com/trials/details/266013?qId=6018b51f-9d4d-40dd-a5f3-231bcfda8b90" TargetMode="External"/><Relationship Id="rId234" Type="http://schemas.openxmlformats.org/officeDocument/2006/relationships/hyperlink" Target="https://clinicalintelligence.citeline.com/trials/details/363955?qId=6018b51f-9d4d-40dd-a5f3-231bcfda8b90" TargetMode="External"/><Relationship Id="rId2" Type="http://schemas.openxmlformats.org/officeDocument/2006/relationships/hyperlink" Target="https://clinicalintelligence.citeline.com/trials/details/213781?qId=6018b51f-9d4d-40dd-a5f3-231bcfda8b90" TargetMode="External"/><Relationship Id="rId29" Type="http://schemas.openxmlformats.org/officeDocument/2006/relationships/hyperlink" Target="https://clinicalintelligence.citeline.com/trials/details/515020?qId=6018b51f-9d4d-40dd-a5f3-231bcfda8b90" TargetMode="External"/><Relationship Id="rId276" Type="http://schemas.openxmlformats.org/officeDocument/2006/relationships/hyperlink" Target="https://clinicalintelligence.citeline.com/trials/details/514891?qId=6018b51f-9d4d-40dd-a5f3-231bcfda8b90" TargetMode="External"/><Relationship Id="rId441" Type="http://schemas.openxmlformats.org/officeDocument/2006/relationships/hyperlink" Target="https://clinicalintelligence.citeline.com/trials/details/402391?qId=6018b51f-9d4d-40dd-a5f3-231bcfda8b90" TargetMode="External"/><Relationship Id="rId483" Type="http://schemas.openxmlformats.org/officeDocument/2006/relationships/hyperlink" Target="https://clinicalintelligence.citeline.com/trials/details/364693?qId=6018b51f-9d4d-40dd-a5f3-231bcfda8b90" TargetMode="External"/><Relationship Id="rId539" Type="http://schemas.openxmlformats.org/officeDocument/2006/relationships/hyperlink" Target="https://clinicalintelligence.citeline.com/trials/details/313738?qId=6018b51f-9d4d-40dd-a5f3-231bcfda8b90" TargetMode="External"/><Relationship Id="rId40" Type="http://schemas.openxmlformats.org/officeDocument/2006/relationships/hyperlink" Target="https://clinicalintelligence.citeline.com/trials/details/508088?qId=6018b51f-9d4d-40dd-a5f3-231bcfda8b90" TargetMode="External"/><Relationship Id="rId136" Type="http://schemas.openxmlformats.org/officeDocument/2006/relationships/hyperlink" Target="https://clinicalintelligence.citeline.com/trials/details/513405?qId=6018b51f-9d4d-40dd-a5f3-231bcfda8b90" TargetMode="External"/><Relationship Id="rId178" Type="http://schemas.openxmlformats.org/officeDocument/2006/relationships/hyperlink" Target="https://clinicalintelligence.citeline.com/trials/details/446538?qId=6018b51f-9d4d-40dd-a5f3-231bcfda8b90" TargetMode="External"/><Relationship Id="rId301" Type="http://schemas.openxmlformats.org/officeDocument/2006/relationships/hyperlink" Target="https://clinicalintelligence.citeline.com/trials/details/377498?qId=6018b51f-9d4d-40dd-a5f3-231bcfda8b90" TargetMode="External"/><Relationship Id="rId343" Type="http://schemas.openxmlformats.org/officeDocument/2006/relationships/hyperlink" Target="https://clinicalintelligence.citeline.com/trials/details/475112?qId=6018b51f-9d4d-40dd-a5f3-231bcfda8b90" TargetMode="External"/><Relationship Id="rId550" Type="http://schemas.openxmlformats.org/officeDocument/2006/relationships/hyperlink" Target="https://clinicalintelligence.citeline.com/trials/details/296950?qId=6018b51f-9d4d-40dd-a5f3-231bcfda8b90" TargetMode="External"/><Relationship Id="rId82" Type="http://schemas.openxmlformats.org/officeDocument/2006/relationships/hyperlink" Target="https://clinicalintelligence.citeline.com/trials/details/411807?qId=6018b51f-9d4d-40dd-a5f3-231bcfda8b90" TargetMode="External"/><Relationship Id="rId203" Type="http://schemas.openxmlformats.org/officeDocument/2006/relationships/hyperlink" Target="https://clinicalintelligence.citeline.com/trials/details/318074?qId=6018b51f-9d4d-40dd-a5f3-231bcfda8b90" TargetMode="External"/><Relationship Id="rId385" Type="http://schemas.openxmlformats.org/officeDocument/2006/relationships/hyperlink" Target="https://clinicalintelligence.citeline.com/trials/details/435157?qId=6018b51f-9d4d-40dd-a5f3-231bcfda8b90" TargetMode="External"/><Relationship Id="rId245" Type="http://schemas.openxmlformats.org/officeDocument/2006/relationships/hyperlink" Target="https://clinicalintelligence.citeline.com/trials/details/274701?qId=6018b51f-9d4d-40dd-a5f3-231bcfda8b90" TargetMode="External"/><Relationship Id="rId287" Type="http://schemas.openxmlformats.org/officeDocument/2006/relationships/hyperlink" Target="https://clinicalintelligence.citeline.com/trials/details/336754?qId=6018b51f-9d4d-40dd-a5f3-231bcfda8b90" TargetMode="External"/><Relationship Id="rId410" Type="http://schemas.openxmlformats.org/officeDocument/2006/relationships/hyperlink" Target="https://clinicalintelligence.citeline.com/trials/details/420169?qId=6018b51f-9d4d-40dd-a5f3-231bcfda8b90" TargetMode="External"/><Relationship Id="rId452" Type="http://schemas.openxmlformats.org/officeDocument/2006/relationships/hyperlink" Target="https://clinicalintelligence.citeline.com/trials/details/397621?qId=6018b51f-9d4d-40dd-a5f3-231bcfda8b90" TargetMode="External"/><Relationship Id="rId494" Type="http://schemas.openxmlformats.org/officeDocument/2006/relationships/hyperlink" Target="https://clinicalintelligence.citeline.com/trials/details/360242?qId=6018b51f-9d4d-40dd-a5f3-231bcfda8b90" TargetMode="External"/><Relationship Id="rId508" Type="http://schemas.openxmlformats.org/officeDocument/2006/relationships/hyperlink" Target="https://clinicalintelligence.citeline.com/trials/details/350776?qId=6018b51f-9d4d-40dd-a5f3-231bcfda8b90" TargetMode="External"/><Relationship Id="rId105" Type="http://schemas.openxmlformats.org/officeDocument/2006/relationships/hyperlink" Target="https://clinicalintelligence.citeline.com/trials/details/499001?qId=6018b51f-9d4d-40dd-a5f3-231bcfda8b90" TargetMode="External"/><Relationship Id="rId147" Type="http://schemas.openxmlformats.org/officeDocument/2006/relationships/hyperlink" Target="https://clinicalintelligence.citeline.com/trials/details/341428?qId=6018b51f-9d4d-40dd-a5f3-231bcfda8b90" TargetMode="External"/><Relationship Id="rId312" Type="http://schemas.openxmlformats.org/officeDocument/2006/relationships/hyperlink" Target="https://clinicalintelligence.citeline.com/trials/details/383259?qId=6018b51f-9d4d-40dd-a5f3-231bcfda8b90" TargetMode="External"/><Relationship Id="rId354" Type="http://schemas.openxmlformats.org/officeDocument/2006/relationships/hyperlink" Target="https://clinicalintelligence.citeline.com/trials/details/468920?qId=6018b51f-9d4d-40dd-a5f3-231bcfda8b90" TargetMode="External"/><Relationship Id="rId51" Type="http://schemas.openxmlformats.org/officeDocument/2006/relationships/hyperlink" Target="https://clinicalintelligence.citeline.com/trials/details/439085?qId=6018b51f-9d4d-40dd-a5f3-231bcfda8b90" TargetMode="External"/><Relationship Id="rId93" Type="http://schemas.openxmlformats.org/officeDocument/2006/relationships/hyperlink" Target="https://clinicalintelligence.citeline.com/trials/details/309806?qId=6018b51f-9d4d-40dd-a5f3-231bcfda8b90" TargetMode="External"/><Relationship Id="rId189" Type="http://schemas.openxmlformats.org/officeDocument/2006/relationships/hyperlink" Target="https://clinicalintelligence.citeline.com/trials/details/371584?qId=6018b51f-9d4d-40dd-a5f3-231bcfda8b90" TargetMode="External"/><Relationship Id="rId396" Type="http://schemas.openxmlformats.org/officeDocument/2006/relationships/hyperlink" Target="https://clinicalintelligence.citeline.com/trials/details/431803?qId=6018b51f-9d4d-40dd-a5f3-231bcfda8b90" TargetMode="External"/><Relationship Id="rId561" Type="http://schemas.openxmlformats.org/officeDocument/2006/relationships/hyperlink" Target="https://clinicalintelligence.citeline.com/trials/details/277701?qId=6018b51f-9d4d-40dd-a5f3-231bcfda8b90" TargetMode="External"/><Relationship Id="rId214" Type="http://schemas.openxmlformats.org/officeDocument/2006/relationships/hyperlink" Target="https://clinicalintelligence.citeline.com/trials/details/188284?qId=6018b51f-9d4d-40dd-a5f3-231bcfda8b90" TargetMode="External"/><Relationship Id="rId256" Type="http://schemas.openxmlformats.org/officeDocument/2006/relationships/hyperlink" Target="https://clinicalintelligence.citeline.com/trials/details/229696?qId=6018b51f-9d4d-40dd-a5f3-231bcfda8b90" TargetMode="External"/><Relationship Id="rId298" Type="http://schemas.openxmlformats.org/officeDocument/2006/relationships/hyperlink" Target="https://clinicalintelligence.citeline.com/trials/details/433452?qId=6018b51f-9d4d-40dd-a5f3-231bcfda8b90" TargetMode="External"/><Relationship Id="rId421" Type="http://schemas.openxmlformats.org/officeDocument/2006/relationships/hyperlink" Target="https://clinicalintelligence.citeline.com/trials/details/415778?qId=6018b51f-9d4d-40dd-a5f3-231bcfda8b90" TargetMode="External"/><Relationship Id="rId463" Type="http://schemas.openxmlformats.org/officeDocument/2006/relationships/hyperlink" Target="https://clinicalintelligence.citeline.com/trials/details/387370?qId=6018b51f-9d4d-40dd-a5f3-231bcfda8b90" TargetMode="External"/><Relationship Id="rId519" Type="http://schemas.openxmlformats.org/officeDocument/2006/relationships/hyperlink" Target="https://clinicalintelligence.citeline.com/trials/details/337223?qId=6018b51f-9d4d-40dd-a5f3-231bcfda8b90" TargetMode="External"/><Relationship Id="rId116" Type="http://schemas.openxmlformats.org/officeDocument/2006/relationships/hyperlink" Target="https://clinicalintelligence.citeline.com/trials/details/396463?qId=6018b51f-9d4d-40dd-a5f3-231bcfda8b90" TargetMode="External"/><Relationship Id="rId158" Type="http://schemas.openxmlformats.org/officeDocument/2006/relationships/hyperlink" Target="https://clinicalintelligence.citeline.com/trials/details/397367?qId=6018b51f-9d4d-40dd-a5f3-231bcfda8b90" TargetMode="External"/><Relationship Id="rId323" Type="http://schemas.openxmlformats.org/officeDocument/2006/relationships/hyperlink" Target="https://clinicalintelligence.citeline.com/trials/details/505906?qId=6018b51f-9d4d-40dd-a5f3-231bcfda8b90" TargetMode="External"/><Relationship Id="rId530" Type="http://schemas.openxmlformats.org/officeDocument/2006/relationships/hyperlink" Target="https://clinicalintelligence.citeline.com/trials/details/327577?qId=6018b51f-9d4d-40dd-a5f3-231bcfda8b90" TargetMode="External"/><Relationship Id="rId20" Type="http://schemas.openxmlformats.org/officeDocument/2006/relationships/hyperlink" Target="https://clinicalintelligence.citeline.com/trials/details/400444?qId=6018b51f-9d4d-40dd-a5f3-231bcfda8b90" TargetMode="External"/><Relationship Id="rId62" Type="http://schemas.openxmlformats.org/officeDocument/2006/relationships/hyperlink" Target="https://clinicalintelligence.citeline.com/trials/details/380537?qId=6018b51f-9d4d-40dd-a5f3-231bcfda8b90" TargetMode="External"/><Relationship Id="rId365" Type="http://schemas.openxmlformats.org/officeDocument/2006/relationships/hyperlink" Target="https://clinicalintelligence.citeline.com/trials/details/450647?qId=6018b51f-9d4d-40dd-a5f3-231bcfda8b90" TargetMode="External"/><Relationship Id="rId572" Type="http://schemas.openxmlformats.org/officeDocument/2006/relationships/hyperlink" Target="https://clinicalintelligence.citeline.com/trials/details/252607?qId=6018b51f-9d4d-40dd-a5f3-231bcfda8b90" TargetMode="External"/><Relationship Id="rId225" Type="http://schemas.openxmlformats.org/officeDocument/2006/relationships/hyperlink" Target="https://clinicalintelligence.citeline.com/trials/details/349119?qId=6018b51f-9d4d-40dd-a5f3-231bcfda8b90" TargetMode="External"/><Relationship Id="rId267" Type="http://schemas.openxmlformats.org/officeDocument/2006/relationships/hyperlink" Target="https://clinicalintelligence.citeline.com/trials/details/309703?qId=6018b51f-9d4d-40dd-a5f3-231bcfda8b90" TargetMode="External"/><Relationship Id="rId432" Type="http://schemas.openxmlformats.org/officeDocument/2006/relationships/hyperlink" Target="https://clinicalintelligence.citeline.com/trials/details/409356?qId=6018b51f-9d4d-40dd-a5f3-231bcfda8b90" TargetMode="External"/><Relationship Id="rId474" Type="http://schemas.openxmlformats.org/officeDocument/2006/relationships/hyperlink" Target="https://clinicalintelligence.citeline.com/trials/details/380130?qId=6018b51f-9d4d-40dd-a5f3-231bcfda8b90" TargetMode="External"/><Relationship Id="rId127" Type="http://schemas.openxmlformats.org/officeDocument/2006/relationships/hyperlink" Target="https://clinicalintelligence.citeline.com/trials/details/310317?qId=6018b51f-9d4d-40dd-a5f3-231bcfda8b90" TargetMode="External"/><Relationship Id="rId31" Type="http://schemas.openxmlformats.org/officeDocument/2006/relationships/hyperlink" Target="https://clinicalintelligence.citeline.com/trials/details/527306?qId=6018b51f-9d4d-40dd-a5f3-231bcfda8b90" TargetMode="External"/><Relationship Id="rId73" Type="http://schemas.openxmlformats.org/officeDocument/2006/relationships/hyperlink" Target="https://clinicalintelligence.citeline.com/trials/details/200505?qId=6018b51f-9d4d-40dd-a5f3-231bcfda8b90" TargetMode="External"/><Relationship Id="rId169" Type="http://schemas.openxmlformats.org/officeDocument/2006/relationships/hyperlink" Target="https://clinicalintelligence.citeline.com/trials/details/520978?qId=6018b51f-9d4d-40dd-a5f3-231bcfda8b90" TargetMode="External"/><Relationship Id="rId334" Type="http://schemas.openxmlformats.org/officeDocument/2006/relationships/hyperlink" Target="https://clinicalintelligence.citeline.com/trials/details/492373?qId=6018b51f-9d4d-40dd-a5f3-231bcfda8b90" TargetMode="External"/><Relationship Id="rId376" Type="http://schemas.openxmlformats.org/officeDocument/2006/relationships/hyperlink" Target="https://clinicalintelligence.citeline.com/trials/details/442988?qId=6018b51f-9d4d-40dd-a5f3-231bcfda8b90" TargetMode="External"/><Relationship Id="rId541" Type="http://schemas.openxmlformats.org/officeDocument/2006/relationships/hyperlink" Target="https://clinicalintelligence.citeline.com/trials/details/310227?qId=6018b51f-9d4d-40dd-a5f3-231bcfda8b90" TargetMode="External"/><Relationship Id="rId4" Type="http://schemas.openxmlformats.org/officeDocument/2006/relationships/hyperlink" Target="https://clinicalintelligence.citeline.com/trials/details/273257?qId=6018b51f-9d4d-40dd-a5f3-231bcfda8b90" TargetMode="External"/><Relationship Id="rId180" Type="http://schemas.openxmlformats.org/officeDocument/2006/relationships/hyperlink" Target="https://clinicalintelligence.citeline.com/trials/details/418802?qId=6018b51f-9d4d-40dd-a5f3-231bcfda8b90" TargetMode="External"/><Relationship Id="rId236" Type="http://schemas.openxmlformats.org/officeDocument/2006/relationships/hyperlink" Target="https://clinicalintelligence.citeline.com/trials/details/354783?qId=6018b51f-9d4d-40dd-a5f3-231bcfda8b90" TargetMode="External"/><Relationship Id="rId278" Type="http://schemas.openxmlformats.org/officeDocument/2006/relationships/hyperlink" Target="https://clinicalintelligence.citeline.com/trials/details/508639?qId=6018b51f-9d4d-40dd-a5f3-231bcfda8b90" TargetMode="External"/><Relationship Id="rId401" Type="http://schemas.openxmlformats.org/officeDocument/2006/relationships/hyperlink" Target="https://clinicalintelligence.citeline.com/trials/details/424828?qId=6018b51f-9d4d-40dd-a5f3-231bcfda8b90" TargetMode="External"/><Relationship Id="rId443" Type="http://schemas.openxmlformats.org/officeDocument/2006/relationships/hyperlink" Target="https://clinicalintelligence.citeline.com/trials/details/401703?qId=6018b51f-9d4d-40dd-a5f3-231bcfda8b90" TargetMode="External"/><Relationship Id="rId303" Type="http://schemas.openxmlformats.org/officeDocument/2006/relationships/hyperlink" Target="https://clinicalintelligence.citeline.com/trials/details/142385?qId=6018b51f-9d4d-40dd-a5f3-231bcfda8b90" TargetMode="External"/><Relationship Id="rId485" Type="http://schemas.openxmlformats.org/officeDocument/2006/relationships/hyperlink" Target="https://clinicalintelligence.citeline.com/trials/details/365111?qId=6018b51f-9d4d-40dd-a5f3-231bcfda8b90" TargetMode="External"/><Relationship Id="rId42" Type="http://schemas.openxmlformats.org/officeDocument/2006/relationships/hyperlink" Target="https://clinicalintelligence.citeline.com/trials/details/498385?qId=6018b51f-9d4d-40dd-a5f3-231bcfda8b90" TargetMode="External"/><Relationship Id="rId84" Type="http://schemas.openxmlformats.org/officeDocument/2006/relationships/hyperlink" Target="https://clinicalintelligence.citeline.com/trials/details/385879?qId=6018b51f-9d4d-40dd-a5f3-231bcfda8b90" TargetMode="External"/><Relationship Id="rId138" Type="http://schemas.openxmlformats.org/officeDocument/2006/relationships/hyperlink" Target="https://clinicalintelligence.citeline.com/trials/details/483567?qId=6018b51f-9d4d-40dd-a5f3-231bcfda8b90" TargetMode="External"/><Relationship Id="rId345" Type="http://schemas.openxmlformats.org/officeDocument/2006/relationships/hyperlink" Target="https://clinicalintelligence.citeline.com/trials/details/476650?qId=6018b51f-9d4d-40dd-a5f3-231bcfda8b90" TargetMode="External"/><Relationship Id="rId387" Type="http://schemas.openxmlformats.org/officeDocument/2006/relationships/hyperlink" Target="https://clinicalintelligence.citeline.com/trials/details/434149?qId=6018b51f-9d4d-40dd-a5f3-231bcfda8b90" TargetMode="External"/><Relationship Id="rId510" Type="http://schemas.openxmlformats.org/officeDocument/2006/relationships/hyperlink" Target="https://clinicalintelligence.citeline.com/trials/details/348850?qId=6018b51f-9d4d-40dd-a5f3-231bcfda8b90" TargetMode="External"/><Relationship Id="rId552" Type="http://schemas.openxmlformats.org/officeDocument/2006/relationships/hyperlink" Target="https://clinicalintelligence.citeline.com/trials/details/294173?qId=6018b51f-9d4d-40dd-a5f3-231bcfda8b90" TargetMode="External"/><Relationship Id="rId191" Type="http://schemas.openxmlformats.org/officeDocument/2006/relationships/hyperlink" Target="https://clinicalintelligence.citeline.com/trials/details/367974?qId=6018b51f-9d4d-40dd-a5f3-231bcfda8b90" TargetMode="External"/><Relationship Id="rId205" Type="http://schemas.openxmlformats.org/officeDocument/2006/relationships/hyperlink" Target="https://clinicalintelligence.citeline.com/trials/details/306162?qId=6018b51f-9d4d-40dd-a5f3-231bcfda8b90" TargetMode="External"/><Relationship Id="rId247" Type="http://schemas.openxmlformats.org/officeDocument/2006/relationships/hyperlink" Target="https://clinicalintelligence.citeline.com/trials/details/265752?qId=6018b51f-9d4d-40dd-a5f3-231bcfda8b90" TargetMode="External"/><Relationship Id="rId412" Type="http://schemas.openxmlformats.org/officeDocument/2006/relationships/hyperlink" Target="https://clinicalintelligence.citeline.com/trials/details/420810?qId=6018b51f-9d4d-40dd-a5f3-231bcfda8b90" TargetMode="External"/><Relationship Id="rId107" Type="http://schemas.openxmlformats.org/officeDocument/2006/relationships/hyperlink" Target="https://clinicalintelligence.citeline.com/trials/details/484490?qId=6018b51f-9d4d-40dd-a5f3-231bcfda8b90" TargetMode="External"/><Relationship Id="rId289" Type="http://schemas.openxmlformats.org/officeDocument/2006/relationships/hyperlink" Target="https://clinicalintelligence.citeline.com/trials/details/318882?qId=6018b51f-9d4d-40dd-a5f3-231bcfda8b90" TargetMode="External"/><Relationship Id="rId454" Type="http://schemas.openxmlformats.org/officeDocument/2006/relationships/hyperlink" Target="https://clinicalintelligence.citeline.com/trials/details/397477?qId=6018b51f-9d4d-40dd-a5f3-231bcfda8b90" TargetMode="External"/><Relationship Id="rId496" Type="http://schemas.openxmlformats.org/officeDocument/2006/relationships/hyperlink" Target="https://clinicalintelligence.citeline.com/trials/details/356559?qId=6018b51f-9d4d-40dd-a5f3-231bcfda8b90" TargetMode="External"/><Relationship Id="rId11" Type="http://schemas.openxmlformats.org/officeDocument/2006/relationships/hyperlink" Target="https://clinicalintelligence.citeline.com/trials/details/373470?qId=6018b51f-9d4d-40dd-a5f3-231bcfda8b90" TargetMode="External"/><Relationship Id="rId53" Type="http://schemas.openxmlformats.org/officeDocument/2006/relationships/hyperlink" Target="https://clinicalintelligence.citeline.com/trials/details/434644?qId=6018b51f-9d4d-40dd-a5f3-231bcfda8b90" TargetMode="External"/><Relationship Id="rId149" Type="http://schemas.openxmlformats.org/officeDocument/2006/relationships/hyperlink" Target="https://clinicalintelligence.citeline.com/trials/details/305858?qId=6018b51f-9d4d-40dd-a5f3-231bcfda8b90" TargetMode="External"/><Relationship Id="rId314" Type="http://schemas.openxmlformats.org/officeDocument/2006/relationships/hyperlink" Target="https://clinicalintelligence.citeline.com/trials/details/537250?qId=6018b51f-9d4d-40dd-a5f3-231bcfda8b90" TargetMode="External"/><Relationship Id="rId356" Type="http://schemas.openxmlformats.org/officeDocument/2006/relationships/hyperlink" Target="https://clinicalintelligence.citeline.com/trials/details/464723?qId=6018b51f-9d4d-40dd-a5f3-231bcfda8b90" TargetMode="External"/><Relationship Id="rId398" Type="http://schemas.openxmlformats.org/officeDocument/2006/relationships/hyperlink" Target="https://clinicalintelligence.citeline.com/trials/details/426377?qId=6018b51f-9d4d-40dd-a5f3-231bcfda8b90" TargetMode="External"/><Relationship Id="rId521" Type="http://schemas.openxmlformats.org/officeDocument/2006/relationships/hyperlink" Target="https://clinicalintelligence.citeline.com/trials/details/336681?qId=6018b51f-9d4d-40dd-a5f3-231bcfda8b90" TargetMode="External"/><Relationship Id="rId563" Type="http://schemas.openxmlformats.org/officeDocument/2006/relationships/hyperlink" Target="https://clinicalintelligence.citeline.com/trials/details/268330?qId=6018b51f-9d4d-40dd-a5f3-231bcfda8b90" TargetMode="External"/><Relationship Id="rId95" Type="http://schemas.openxmlformats.org/officeDocument/2006/relationships/hyperlink" Target="https://clinicalintelligence.citeline.com/trials/details/295401?qId=6018b51f-9d4d-40dd-a5f3-231bcfda8b90" TargetMode="External"/><Relationship Id="rId160" Type="http://schemas.openxmlformats.org/officeDocument/2006/relationships/hyperlink" Target="https://clinicalintelligence.citeline.com/trials/details/339183?qId=6018b51f-9d4d-40dd-a5f3-231bcfda8b90" TargetMode="External"/><Relationship Id="rId216" Type="http://schemas.openxmlformats.org/officeDocument/2006/relationships/hyperlink" Target="https://clinicalintelligence.citeline.com/trials/details/512360?qId=6018b51f-9d4d-40dd-a5f3-231bcfda8b90" TargetMode="External"/><Relationship Id="rId423" Type="http://schemas.openxmlformats.org/officeDocument/2006/relationships/hyperlink" Target="https://clinicalintelligence.citeline.com/trials/details/416183?qId=6018b51f-9d4d-40dd-a5f3-231bcfda8b90" TargetMode="External"/><Relationship Id="rId258" Type="http://schemas.openxmlformats.org/officeDocument/2006/relationships/hyperlink" Target="https://clinicalintelligence.citeline.com/trials/details/233565?qId=6018b51f-9d4d-40dd-a5f3-231bcfda8b90" TargetMode="External"/><Relationship Id="rId465" Type="http://schemas.openxmlformats.org/officeDocument/2006/relationships/hyperlink" Target="https://clinicalintelligence.citeline.com/trials/details/384921?qId=6018b51f-9d4d-40dd-a5f3-231bcfda8b90" TargetMode="External"/><Relationship Id="rId22" Type="http://schemas.openxmlformats.org/officeDocument/2006/relationships/hyperlink" Target="https://clinicalintelligence.citeline.com/trials/details/401639?qId=6018b51f-9d4d-40dd-a5f3-231bcfda8b90" TargetMode="External"/><Relationship Id="rId64" Type="http://schemas.openxmlformats.org/officeDocument/2006/relationships/hyperlink" Target="https://clinicalintelligence.citeline.com/trials/details/336411?qId=6018b51f-9d4d-40dd-a5f3-231bcfda8b90" TargetMode="External"/><Relationship Id="rId118" Type="http://schemas.openxmlformats.org/officeDocument/2006/relationships/hyperlink" Target="https://clinicalintelligence.citeline.com/trials/details/339025?qId=6018b51f-9d4d-40dd-a5f3-231bcfda8b90" TargetMode="External"/><Relationship Id="rId325" Type="http://schemas.openxmlformats.org/officeDocument/2006/relationships/hyperlink" Target="https://clinicalintelligence.citeline.com/trials/details/506826?qId=6018b51f-9d4d-40dd-a5f3-231bcfda8b90" TargetMode="External"/><Relationship Id="rId367" Type="http://schemas.openxmlformats.org/officeDocument/2006/relationships/hyperlink" Target="https://clinicalintelligence.citeline.com/trials/details/449373?qId=6018b51f-9d4d-40dd-a5f3-231bcfda8b90" TargetMode="External"/><Relationship Id="rId532" Type="http://schemas.openxmlformats.org/officeDocument/2006/relationships/hyperlink" Target="https://clinicalintelligence.citeline.com/trials/details/321098?qId=6018b51f-9d4d-40dd-a5f3-231bcfda8b90" TargetMode="External"/><Relationship Id="rId574" Type="http://schemas.openxmlformats.org/officeDocument/2006/relationships/hyperlink" Target="https://clinicalintelligence.citeline.com/trials/details/207712?qId=6018b51f-9d4d-40dd-a5f3-231bcfda8b90" TargetMode="External"/><Relationship Id="rId171" Type="http://schemas.openxmlformats.org/officeDocument/2006/relationships/hyperlink" Target="https://clinicalintelligence.citeline.com/trials/details/510890?qId=6018b51f-9d4d-40dd-a5f3-231bcfda8b90" TargetMode="External"/><Relationship Id="rId227" Type="http://schemas.openxmlformats.org/officeDocument/2006/relationships/hyperlink" Target="https://clinicalintelligence.citeline.com/trials/details/266535?qId=6018b51f-9d4d-40dd-a5f3-231bcfda8b90" TargetMode="External"/><Relationship Id="rId269" Type="http://schemas.openxmlformats.org/officeDocument/2006/relationships/hyperlink" Target="https://clinicalintelligence.citeline.com/trials/details/261874?qId=6018b51f-9d4d-40dd-a5f3-231bcfda8b90" TargetMode="External"/><Relationship Id="rId434" Type="http://schemas.openxmlformats.org/officeDocument/2006/relationships/hyperlink" Target="https://clinicalintelligence.citeline.com/trials/details/409767?qId=6018b51f-9d4d-40dd-a5f3-231bcfda8b90" TargetMode="External"/><Relationship Id="rId476" Type="http://schemas.openxmlformats.org/officeDocument/2006/relationships/hyperlink" Target="https://clinicalintelligence.citeline.com/trials/details/369665?qId=6018b51f-9d4d-40dd-a5f3-231bcfda8b90" TargetMode="External"/><Relationship Id="rId33" Type="http://schemas.openxmlformats.org/officeDocument/2006/relationships/hyperlink" Target="https://clinicalintelligence.citeline.com/trials/details/536529?qId=6018b51f-9d4d-40dd-a5f3-231bcfda8b90" TargetMode="External"/><Relationship Id="rId129" Type="http://schemas.openxmlformats.org/officeDocument/2006/relationships/hyperlink" Target="https://clinicalintelligence.citeline.com/trials/details/271804?qId=6018b51f-9d4d-40dd-a5f3-231bcfda8b90" TargetMode="External"/><Relationship Id="rId280" Type="http://schemas.openxmlformats.org/officeDocument/2006/relationships/hyperlink" Target="https://clinicalintelligence.citeline.com/trials/details/393140?qId=6018b51f-9d4d-40dd-a5f3-231bcfda8b90" TargetMode="External"/><Relationship Id="rId336" Type="http://schemas.openxmlformats.org/officeDocument/2006/relationships/hyperlink" Target="https://clinicalintelligence.citeline.com/trials/details/494541?qId=6018b51f-9d4d-40dd-a5f3-231bcfda8b90" TargetMode="External"/><Relationship Id="rId501" Type="http://schemas.openxmlformats.org/officeDocument/2006/relationships/hyperlink" Target="https://clinicalintelligence.citeline.com/trials/details/351709?qId=6018b51f-9d4d-40dd-a5f3-231bcfda8b90" TargetMode="External"/><Relationship Id="rId543" Type="http://schemas.openxmlformats.org/officeDocument/2006/relationships/hyperlink" Target="https://clinicalintelligence.citeline.com/trials/details/305087?qId=6018b51f-9d4d-40dd-a5f3-231bcfda8b90" TargetMode="External"/><Relationship Id="rId75" Type="http://schemas.openxmlformats.org/officeDocument/2006/relationships/hyperlink" Target="https://clinicalintelligence.citeline.com/trials/details/187551?qId=6018b51f-9d4d-40dd-a5f3-231bcfda8b90" TargetMode="External"/><Relationship Id="rId140" Type="http://schemas.openxmlformats.org/officeDocument/2006/relationships/hyperlink" Target="https://clinicalintelligence.citeline.com/trials/details/443785?qId=6018b51f-9d4d-40dd-a5f3-231bcfda8b90" TargetMode="External"/><Relationship Id="rId182" Type="http://schemas.openxmlformats.org/officeDocument/2006/relationships/hyperlink" Target="https://clinicalintelligence.citeline.com/trials/details/409127?qId=6018b51f-9d4d-40dd-a5f3-231bcfda8b90" TargetMode="External"/><Relationship Id="rId378" Type="http://schemas.openxmlformats.org/officeDocument/2006/relationships/hyperlink" Target="https://clinicalintelligence.citeline.com/trials/details/440414?qId=6018b51f-9d4d-40dd-a5f3-231bcfda8b90" TargetMode="External"/><Relationship Id="rId403" Type="http://schemas.openxmlformats.org/officeDocument/2006/relationships/hyperlink" Target="https://clinicalintelligence.citeline.com/trials/details/423199?qId=6018b51f-9d4d-40dd-a5f3-231bcfda8b90" TargetMode="External"/><Relationship Id="rId6" Type="http://schemas.openxmlformats.org/officeDocument/2006/relationships/hyperlink" Target="https://clinicalintelligence.citeline.com/trials/details/303018?qId=6018b51f-9d4d-40dd-a5f3-231bcfda8b90" TargetMode="External"/><Relationship Id="rId238" Type="http://schemas.openxmlformats.org/officeDocument/2006/relationships/hyperlink" Target="https://clinicalintelligence.citeline.com/trials/details/349176?qId=6018b51f-9d4d-40dd-a5f3-231bcfda8b90" TargetMode="External"/><Relationship Id="rId445" Type="http://schemas.openxmlformats.org/officeDocument/2006/relationships/hyperlink" Target="https://clinicalintelligence.citeline.com/trials/details/401895?qId=6018b51f-9d4d-40dd-a5f3-231bcfda8b90" TargetMode="External"/><Relationship Id="rId487" Type="http://schemas.openxmlformats.org/officeDocument/2006/relationships/hyperlink" Target="https://clinicalintelligence.citeline.com/trials/details/362960?qId=6018b51f-9d4d-40dd-a5f3-231bcfda8b90" TargetMode="External"/><Relationship Id="rId291" Type="http://schemas.openxmlformats.org/officeDocument/2006/relationships/hyperlink" Target="https://clinicalintelligence.citeline.com/trials/details/317148?qId=6018b51f-9d4d-40dd-a5f3-231bcfda8b90" TargetMode="External"/><Relationship Id="rId305" Type="http://schemas.openxmlformats.org/officeDocument/2006/relationships/hyperlink" Target="https://clinicalintelligence.citeline.com/trials/details/537304?qId=6018b51f-9d4d-40dd-a5f3-231bcfda8b90" TargetMode="External"/><Relationship Id="rId347" Type="http://schemas.openxmlformats.org/officeDocument/2006/relationships/hyperlink" Target="https://clinicalintelligence.citeline.com/trials/details/477416?qId=6018b51f-9d4d-40dd-a5f3-231bcfda8b90" TargetMode="External"/><Relationship Id="rId512" Type="http://schemas.openxmlformats.org/officeDocument/2006/relationships/hyperlink" Target="https://clinicalintelligence.citeline.com/trials/details/344792?qId=6018b51f-9d4d-40dd-a5f3-231bcfda8b90" TargetMode="External"/><Relationship Id="rId44" Type="http://schemas.openxmlformats.org/officeDocument/2006/relationships/hyperlink" Target="https://clinicalintelligence.citeline.com/trials/details/487683?qId=6018b51f-9d4d-40dd-a5f3-231bcfda8b90" TargetMode="External"/><Relationship Id="rId86" Type="http://schemas.openxmlformats.org/officeDocument/2006/relationships/hyperlink" Target="https://clinicalintelligence.citeline.com/trials/details/375760?qId=6018b51f-9d4d-40dd-a5f3-231bcfda8b90" TargetMode="External"/><Relationship Id="rId151" Type="http://schemas.openxmlformats.org/officeDocument/2006/relationships/hyperlink" Target="https://clinicalintelligence.citeline.com/trials/details/292967?qId=6018b51f-9d4d-40dd-a5f3-231bcfda8b90" TargetMode="External"/><Relationship Id="rId389" Type="http://schemas.openxmlformats.org/officeDocument/2006/relationships/hyperlink" Target="https://clinicalintelligence.citeline.com/trials/details/432839?qId=6018b51f-9d4d-40dd-a5f3-231bcfda8b90" TargetMode="External"/><Relationship Id="rId554" Type="http://schemas.openxmlformats.org/officeDocument/2006/relationships/hyperlink" Target="https://clinicalintelligence.citeline.com/trials/details/289366?qId=6018b51f-9d4d-40dd-a5f3-231bcfda8b90" TargetMode="External"/><Relationship Id="rId193" Type="http://schemas.openxmlformats.org/officeDocument/2006/relationships/hyperlink" Target="https://clinicalintelligence.citeline.com/trials/details/357971?qId=6018b51f-9d4d-40dd-a5f3-231bcfda8b90" TargetMode="External"/><Relationship Id="rId207" Type="http://schemas.openxmlformats.org/officeDocument/2006/relationships/hyperlink" Target="https://clinicalintelligence.citeline.com/trials/details/302184?qId=6018b51f-9d4d-40dd-a5f3-231bcfda8b90" TargetMode="External"/><Relationship Id="rId249" Type="http://schemas.openxmlformats.org/officeDocument/2006/relationships/hyperlink" Target="https://clinicalintelligence.citeline.com/trials/details/208432?qId=6018b51f-9d4d-40dd-a5f3-231bcfda8b90" TargetMode="External"/><Relationship Id="rId414" Type="http://schemas.openxmlformats.org/officeDocument/2006/relationships/hyperlink" Target="https://clinicalintelligence.citeline.com/trials/details/418523?qId=6018b51f-9d4d-40dd-a5f3-231bcfda8b90" TargetMode="External"/><Relationship Id="rId456" Type="http://schemas.openxmlformats.org/officeDocument/2006/relationships/hyperlink" Target="https://clinicalintelligence.citeline.com/trials/details/396517?qId=6018b51f-9d4d-40dd-a5f3-231bcfda8b90" TargetMode="External"/><Relationship Id="rId498" Type="http://schemas.openxmlformats.org/officeDocument/2006/relationships/hyperlink" Target="https://clinicalintelligence.citeline.com/trials/details/357921?qId=6018b51f-9d4d-40dd-a5f3-231bcfda8b90" TargetMode="External"/><Relationship Id="rId13" Type="http://schemas.openxmlformats.org/officeDocument/2006/relationships/hyperlink" Target="https://clinicalintelligence.citeline.com/trials/details/387927?qId=6018b51f-9d4d-40dd-a5f3-231bcfda8b90" TargetMode="External"/><Relationship Id="rId109" Type="http://schemas.openxmlformats.org/officeDocument/2006/relationships/hyperlink" Target="https://clinicalintelligence.citeline.com/trials/details/456008?qId=6018b51f-9d4d-40dd-a5f3-231bcfda8b90" TargetMode="External"/><Relationship Id="rId260" Type="http://schemas.openxmlformats.org/officeDocument/2006/relationships/hyperlink" Target="https://clinicalintelligence.citeline.com/trials/details/413645?qId=6018b51f-9d4d-40dd-a5f3-231bcfda8b90" TargetMode="External"/><Relationship Id="rId316" Type="http://schemas.openxmlformats.org/officeDocument/2006/relationships/hyperlink" Target="https://clinicalintelligence.citeline.com/trials/details/522755?qId=6018b51f-9d4d-40dd-a5f3-231bcfda8b90" TargetMode="External"/><Relationship Id="rId523" Type="http://schemas.openxmlformats.org/officeDocument/2006/relationships/hyperlink" Target="https://clinicalintelligence.citeline.com/trials/details/335013?qId=6018b51f-9d4d-40dd-a5f3-231bcfda8b90" TargetMode="External"/><Relationship Id="rId55" Type="http://schemas.openxmlformats.org/officeDocument/2006/relationships/hyperlink" Target="https://clinicalintelligence.citeline.com/trials/details/421499?qId=6018b51f-9d4d-40dd-a5f3-231bcfda8b90" TargetMode="External"/><Relationship Id="rId97" Type="http://schemas.openxmlformats.org/officeDocument/2006/relationships/hyperlink" Target="https://clinicalintelligence.citeline.com/trials/details/195131?qId=6018b51f-9d4d-40dd-a5f3-231bcfda8b90" TargetMode="External"/><Relationship Id="rId120" Type="http://schemas.openxmlformats.org/officeDocument/2006/relationships/hyperlink" Target="https://clinicalintelligence.citeline.com/trials/details/335545?qId=6018b51f-9d4d-40dd-a5f3-231bcfda8b90" TargetMode="External"/><Relationship Id="rId358" Type="http://schemas.openxmlformats.org/officeDocument/2006/relationships/hyperlink" Target="https://clinicalintelligence.citeline.com/trials/details/457649?qId=6018b51f-9d4d-40dd-a5f3-231bcfda8b90" TargetMode="External"/><Relationship Id="rId565" Type="http://schemas.openxmlformats.org/officeDocument/2006/relationships/hyperlink" Target="https://clinicalintelligence.citeline.com/trials/details/269879?qId=6018b51f-9d4d-40dd-a5f3-231bcfda8b90" TargetMode="External"/><Relationship Id="rId162" Type="http://schemas.openxmlformats.org/officeDocument/2006/relationships/hyperlink" Target="https://clinicalintelligence.citeline.com/trials/details/310227?qId=6018b51f-9d4d-40dd-a5f3-231bcfda8b90" TargetMode="External"/><Relationship Id="rId218" Type="http://schemas.openxmlformats.org/officeDocument/2006/relationships/hyperlink" Target="https://clinicalintelligence.citeline.com/trials/details/466256?qId=6018b51f-9d4d-40dd-a5f3-231bcfda8b90" TargetMode="External"/><Relationship Id="rId425" Type="http://schemas.openxmlformats.org/officeDocument/2006/relationships/hyperlink" Target="https://clinicalintelligence.citeline.com/trials/details/413888?qId=6018b51f-9d4d-40dd-a5f3-231bcfda8b90" TargetMode="External"/><Relationship Id="rId467" Type="http://schemas.openxmlformats.org/officeDocument/2006/relationships/hyperlink" Target="https://clinicalintelligence.citeline.com/trials/details/383247?qId=6018b51f-9d4d-40dd-a5f3-231bcfda8b90" TargetMode="External"/><Relationship Id="rId271" Type="http://schemas.openxmlformats.org/officeDocument/2006/relationships/hyperlink" Target="https://clinicalintelligence.citeline.com/trials/details/391732?qId=6018b51f-9d4d-40dd-a5f3-231bcfda8b90" TargetMode="External"/><Relationship Id="rId24" Type="http://schemas.openxmlformats.org/officeDocument/2006/relationships/hyperlink" Target="https://clinicalintelligence.citeline.com/trials/details/408842?qId=6018b51f-9d4d-40dd-a5f3-231bcfda8b90" TargetMode="External"/><Relationship Id="rId66" Type="http://schemas.openxmlformats.org/officeDocument/2006/relationships/hyperlink" Target="https://clinicalintelligence.citeline.com/trials/details/328122?qId=6018b51f-9d4d-40dd-a5f3-231bcfda8b90" TargetMode="External"/><Relationship Id="rId131" Type="http://schemas.openxmlformats.org/officeDocument/2006/relationships/hyperlink" Target="https://clinicalintelligence.citeline.com/trials/details/182663?qId=6018b51f-9d4d-40dd-a5f3-231bcfda8b90" TargetMode="External"/><Relationship Id="rId327" Type="http://schemas.openxmlformats.org/officeDocument/2006/relationships/hyperlink" Target="https://clinicalintelligence.citeline.com/trials/details/502621?qId=6018b51f-9d4d-40dd-a5f3-231bcfda8b90" TargetMode="External"/><Relationship Id="rId369" Type="http://schemas.openxmlformats.org/officeDocument/2006/relationships/hyperlink" Target="https://clinicalintelligence.citeline.com/trials/details/449926?qId=6018b51f-9d4d-40dd-a5f3-231bcfda8b90" TargetMode="External"/><Relationship Id="rId534" Type="http://schemas.openxmlformats.org/officeDocument/2006/relationships/hyperlink" Target="https://clinicalintelligence.citeline.com/trials/details/322443?qId=6018b51f-9d4d-40dd-a5f3-231bcfda8b90" TargetMode="External"/><Relationship Id="rId576" Type="http://schemas.openxmlformats.org/officeDocument/2006/relationships/hyperlink" Target="https://clinicalintelligence.citeline.com/trials/details/197789?qId=6018b51f-9d4d-40dd-a5f3-231bcfda8b90" TargetMode="External"/><Relationship Id="rId173" Type="http://schemas.openxmlformats.org/officeDocument/2006/relationships/hyperlink" Target="https://clinicalintelligence.citeline.com/trials/details/482908?qId=6018b51f-9d4d-40dd-a5f3-231bcfda8b90" TargetMode="External"/><Relationship Id="rId229" Type="http://schemas.openxmlformats.org/officeDocument/2006/relationships/hyperlink" Target="https://clinicalintelligence.citeline.com/trials/details/460776?qId=6018b51f-9d4d-40dd-a5f3-231bcfda8b90" TargetMode="External"/><Relationship Id="rId380" Type="http://schemas.openxmlformats.org/officeDocument/2006/relationships/hyperlink" Target="https://clinicalintelligence.citeline.com/trials/details/439955?qId=6018b51f-9d4d-40dd-a5f3-231bcfda8b90" TargetMode="External"/><Relationship Id="rId436" Type="http://schemas.openxmlformats.org/officeDocument/2006/relationships/hyperlink" Target="https://clinicalintelligence.citeline.com/trials/details/407368?qId=6018b51f-9d4d-40dd-a5f3-231bcfda8b90" TargetMode="External"/><Relationship Id="rId240" Type="http://schemas.openxmlformats.org/officeDocument/2006/relationships/hyperlink" Target="https://clinicalintelligence.citeline.com/trials/details/326022?qId=6018b51f-9d4d-40dd-a5f3-231bcfda8b90" TargetMode="External"/><Relationship Id="rId478" Type="http://schemas.openxmlformats.org/officeDocument/2006/relationships/hyperlink" Target="https://clinicalintelligence.citeline.com/trials/details/370501?qId=6018b51f-9d4d-40dd-a5f3-231bcfda8b90" TargetMode="External"/><Relationship Id="rId35" Type="http://schemas.openxmlformats.org/officeDocument/2006/relationships/hyperlink" Target="https://clinicalintelligence.citeline.com/trials/details/537338?qId=6018b51f-9d4d-40dd-a5f3-231bcfda8b90" TargetMode="External"/><Relationship Id="rId77" Type="http://schemas.openxmlformats.org/officeDocument/2006/relationships/hyperlink" Target="https://clinicalintelligence.citeline.com/trials/details/480658?qId=6018b51f-9d4d-40dd-a5f3-231bcfda8b90" TargetMode="External"/><Relationship Id="rId100" Type="http://schemas.openxmlformats.org/officeDocument/2006/relationships/hyperlink" Target="https://clinicalintelligence.citeline.com/trials/details/168236?qId=6018b51f-9d4d-40dd-a5f3-231bcfda8b90" TargetMode="External"/><Relationship Id="rId282" Type="http://schemas.openxmlformats.org/officeDocument/2006/relationships/hyperlink" Target="https://clinicalintelligence.citeline.com/trials/details/371036?qId=6018b51f-9d4d-40dd-a5f3-231bcfda8b90" TargetMode="External"/><Relationship Id="rId338" Type="http://schemas.openxmlformats.org/officeDocument/2006/relationships/hyperlink" Target="https://clinicalintelligence.citeline.com/trials/details/489548?qId=6018b51f-9d4d-40dd-a5f3-231bcfda8b90" TargetMode="External"/><Relationship Id="rId503" Type="http://schemas.openxmlformats.org/officeDocument/2006/relationships/hyperlink" Target="https://clinicalintelligence.citeline.com/trials/details/352620?qId=6018b51f-9d4d-40dd-a5f3-231bcfda8b90" TargetMode="External"/><Relationship Id="rId545" Type="http://schemas.openxmlformats.org/officeDocument/2006/relationships/hyperlink" Target="https://clinicalintelligence.citeline.com/trials/details/300124?qId=6018b51f-9d4d-40dd-a5f3-231bcfda8b90" TargetMode="External"/><Relationship Id="rId8" Type="http://schemas.openxmlformats.org/officeDocument/2006/relationships/hyperlink" Target="https://clinicalintelligence.citeline.com/trials/details/349279?qId=6018b51f-9d4d-40dd-a5f3-231bcfda8b90" TargetMode="External"/><Relationship Id="rId142" Type="http://schemas.openxmlformats.org/officeDocument/2006/relationships/hyperlink" Target="https://clinicalintelligence.citeline.com/trials/details/414803?qId=6018b51f-9d4d-40dd-a5f3-231bcfda8b90" TargetMode="External"/><Relationship Id="rId184" Type="http://schemas.openxmlformats.org/officeDocument/2006/relationships/hyperlink" Target="https://clinicalintelligence.citeline.com/trials/details/391116?qId=6018b51f-9d4d-40dd-a5f3-231bcfda8b90" TargetMode="External"/><Relationship Id="rId391" Type="http://schemas.openxmlformats.org/officeDocument/2006/relationships/hyperlink" Target="https://clinicalintelligence.citeline.com/trials/details/432495?qId=6018b51f-9d4d-40dd-a5f3-231bcfda8b90" TargetMode="External"/><Relationship Id="rId405" Type="http://schemas.openxmlformats.org/officeDocument/2006/relationships/hyperlink" Target="https://clinicalintelligence.citeline.com/trials/details/423970?qId=6018b51f-9d4d-40dd-a5f3-231bcfda8b90" TargetMode="External"/><Relationship Id="rId447" Type="http://schemas.openxmlformats.org/officeDocument/2006/relationships/hyperlink" Target="https://clinicalintelligence.citeline.com/trials/details/400472?qId=6018b51f-9d4d-40dd-a5f3-231bcfda8b90" TargetMode="External"/><Relationship Id="rId251" Type="http://schemas.openxmlformats.org/officeDocument/2006/relationships/hyperlink" Target="https://clinicalintelligence.citeline.com/trials/details/146551?qId=6018b51f-9d4d-40dd-a5f3-231bcfda8b90" TargetMode="External"/><Relationship Id="rId489" Type="http://schemas.openxmlformats.org/officeDocument/2006/relationships/hyperlink" Target="https://clinicalintelligence.citeline.com/trials/details/360814?qId=6018b51f-9d4d-40dd-a5f3-231bcfda8b90" TargetMode="External"/><Relationship Id="rId46" Type="http://schemas.openxmlformats.org/officeDocument/2006/relationships/hyperlink" Target="https://clinicalintelligence.citeline.com/trials/details/473450?qId=6018b51f-9d4d-40dd-a5f3-231bcfda8b90" TargetMode="External"/><Relationship Id="rId293" Type="http://schemas.openxmlformats.org/officeDocument/2006/relationships/hyperlink" Target="https://clinicalintelligence.citeline.com/trials/details/194382?qId=6018b51f-9d4d-40dd-a5f3-231bcfda8b90" TargetMode="External"/><Relationship Id="rId307" Type="http://schemas.openxmlformats.org/officeDocument/2006/relationships/hyperlink" Target="https://clinicalintelligence.citeline.com/trials/details/462369?qId=6018b51f-9d4d-40dd-a5f3-231bcfda8b90" TargetMode="External"/><Relationship Id="rId349" Type="http://schemas.openxmlformats.org/officeDocument/2006/relationships/hyperlink" Target="https://clinicalintelligence.citeline.com/trials/details/470980?qId=6018b51f-9d4d-40dd-a5f3-231bcfda8b90" TargetMode="External"/><Relationship Id="rId514" Type="http://schemas.openxmlformats.org/officeDocument/2006/relationships/hyperlink" Target="https://clinicalintelligence.citeline.com/trials/details/345791?qId=6018b51f-9d4d-40dd-a5f3-231bcfda8b90" TargetMode="External"/><Relationship Id="rId556" Type="http://schemas.openxmlformats.org/officeDocument/2006/relationships/hyperlink" Target="https://clinicalintelligence.citeline.com/trials/details/286466?qId=6018b51f-9d4d-40dd-a5f3-231bcfda8b90" TargetMode="External"/><Relationship Id="rId88" Type="http://schemas.openxmlformats.org/officeDocument/2006/relationships/hyperlink" Target="https://clinicalintelligence.citeline.com/trials/details/352762?qId=6018b51f-9d4d-40dd-a5f3-231bcfda8b90" TargetMode="External"/><Relationship Id="rId111" Type="http://schemas.openxmlformats.org/officeDocument/2006/relationships/hyperlink" Target="https://clinicalintelligence.citeline.com/trials/details/425430?qId=6018b51f-9d4d-40dd-a5f3-231bcfda8b90" TargetMode="External"/><Relationship Id="rId153" Type="http://schemas.openxmlformats.org/officeDocument/2006/relationships/hyperlink" Target="https://clinicalintelligence.citeline.com/trials/details/28920?qId=6018b51f-9d4d-40dd-a5f3-231bcfda8b90" TargetMode="External"/><Relationship Id="rId195" Type="http://schemas.openxmlformats.org/officeDocument/2006/relationships/hyperlink" Target="https://clinicalintelligence.citeline.com/trials/details/353039?qId=6018b51f-9d4d-40dd-a5f3-231bcfda8b90" TargetMode="External"/><Relationship Id="rId209" Type="http://schemas.openxmlformats.org/officeDocument/2006/relationships/hyperlink" Target="https://clinicalintelligence.citeline.com/trials/details/288819?qId=6018b51f-9d4d-40dd-a5f3-231bcfda8b90" TargetMode="External"/><Relationship Id="rId360" Type="http://schemas.openxmlformats.org/officeDocument/2006/relationships/hyperlink" Target="https://clinicalintelligence.citeline.com/trials/details/460014?qId=6018b51f-9d4d-40dd-a5f3-231bcfda8b90" TargetMode="External"/><Relationship Id="rId416" Type="http://schemas.openxmlformats.org/officeDocument/2006/relationships/hyperlink" Target="https://clinicalintelligence.citeline.com/trials/details/418255?qId=6018b51f-9d4d-40dd-a5f3-231bcfda8b90" TargetMode="External"/><Relationship Id="rId220" Type="http://schemas.openxmlformats.org/officeDocument/2006/relationships/hyperlink" Target="https://clinicalintelligence.citeline.com/trials/details/393925?qId=6018b51f-9d4d-40dd-a5f3-231bcfda8b90" TargetMode="External"/><Relationship Id="rId458" Type="http://schemas.openxmlformats.org/officeDocument/2006/relationships/hyperlink" Target="https://clinicalintelligence.citeline.com/trials/details/396066?qId=6018b51f-9d4d-40dd-a5f3-231bcfda8b90" TargetMode="External"/><Relationship Id="rId15" Type="http://schemas.openxmlformats.org/officeDocument/2006/relationships/hyperlink" Target="https://clinicalintelligence.citeline.com/trials/details/390142?qId=6018b51f-9d4d-40dd-a5f3-231bcfda8b90" TargetMode="External"/><Relationship Id="rId57" Type="http://schemas.openxmlformats.org/officeDocument/2006/relationships/hyperlink" Target="https://clinicalintelligence.citeline.com/trials/details/402004?qId=6018b51f-9d4d-40dd-a5f3-231bcfda8b90" TargetMode="External"/><Relationship Id="rId262" Type="http://schemas.openxmlformats.org/officeDocument/2006/relationships/hyperlink" Target="https://clinicalintelligence.citeline.com/trials/details/346696?qId=6018b51f-9d4d-40dd-a5f3-231bcfda8b90" TargetMode="External"/><Relationship Id="rId318" Type="http://schemas.openxmlformats.org/officeDocument/2006/relationships/hyperlink" Target="https://clinicalintelligence.citeline.com/trials/details/515683?qId=6018b51f-9d4d-40dd-a5f3-231bcfda8b90" TargetMode="External"/><Relationship Id="rId525" Type="http://schemas.openxmlformats.org/officeDocument/2006/relationships/hyperlink" Target="https://clinicalintelligence.citeline.com/trials/details/333669?qId=6018b51f-9d4d-40dd-a5f3-231bcfda8b90" TargetMode="External"/><Relationship Id="rId567" Type="http://schemas.openxmlformats.org/officeDocument/2006/relationships/hyperlink" Target="https://clinicalintelligence.citeline.com/trials/details/263088?qId=6018b51f-9d4d-40dd-a5f3-231bcfda8b90" TargetMode="External"/><Relationship Id="rId99" Type="http://schemas.openxmlformats.org/officeDocument/2006/relationships/hyperlink" Target="https://clinicalintelligence.citeline.com/trials/details/166530?qId=6018b51f-9d4d-40dd-a5f3-231bcfda8b90" TargetMode="External"/><Relationship Id="rId122" Type="http://schemas.openxmlformats.org/officeDocument/2006/relationships/hyperlink" Target="https://clinicalintelligence.citeline.com/trials/details/329286?qId=6018b51f-9d4d-40dd-a5f3-231bcfda8b90" TargetMode="External"/><Relationship Id="rId164" Type="http://schemas.openxmlformats.org/officeDocument/2006/relationships/hyperlink" Target="https://clinicalintelligence.citeline.com/trials/details/537290?qId=6018b51f-9d4d-40dd-a5f3-231bcfda8b90" TargetMode="External"/><Relationship Id="rId371" Type="http://schemas.openxmlformats.org/officeDocument/2006/relationships/hyperlink" Target="https://clinicalintelligence.citeline.com/trials/details/444588?qId=6018b51f-9d4d-40dd-a5f3-231bcfda8b90" TargetMode="External"/><Relationship Id="rId427" Type="http://schemas.openxmlformats.org/officeDocument/2006/relationships/hyperlink" Target="https://clinicalintelligence.citeline.com/trials/details/412852?qId=6018b51f-9d4d-40dd-a5f3-231bcfda8b90" TargetMode="External"/><Relationship Id="rId469" Type="http://schemas.openxmlformats.org/officeDocument/2006/relationships/hyperlink" Target="https://clinicalintelligence.citeline.com/trials/details/380839?qId=6018b51f-9d4d-40dd-a5f3-231bcfda8b90" TargetMode="External"/><Relationship Id="rId26" Type="http://schemas.openxmlformats.org/officeDocument/2006/relationships/hyperlink" Target="https://clinicalintelligence.citeline.com/trials/details/429185?qId=6018b51f-9d4d-40dd-a5f3-231bcfda8b90" TargetMode="External"/><Relationship Id="rId231" Type="http://schemas.openxmlformats.org/officeDocument/2006/relationships/hyperlink" Target="https://clinicalintelligence.citeline.com/trials/details/408453?qId=6018b51f-9d4d-40dd-a5f3-231bcfda8b90" TargetMode="External"/><Relationship Id="rId273" Type="http://schemas.openxmlformats.org/officeDocument/2006/relationships/hyperlink" Target="https://clinicalintelligence.citeline.com/trials/details/367105?qId=6018b51f-9d4d-40dd-a5f3-231bcfda8b90" TargetMode="External"/><Relationship Id="rId329" Type="http://schemas.openxmlformats.org/officeDocument/2006/relationships/hyperlink" Target="https://clinicalintelligence.citeline.com/trials/details/502215?qId=6018b51f-9d4d-40dd-a5f3-231bcfda8b90" TargetMode="External"/><Relationship Id="rId480" Type="http://schemas.openxmlformats.org/officeDocument/2006/relationships/hyperlink" Target="https://clinicalintelligence.citeline.com/trials/details/367594?qId=6018b51f-9d4d-40dd-a5f3-231bcfda8b90" TargetMode="External"/><Relationship Id="rId536" Type="http://schemas.openxmlformats.org/officeDocument/2006/relationships/hyperlink" Target="https://clinicalintelligence.citeline.com/trials/details/320959?qId=6018b51f-9d4d-40dd-a5f3-231bcfda8b90" TargetMode="External"/><Relationship Id="rId68" Type="http://schemas.openxmlformats.org/officeDocument/2006/relationships/hyperlink" Target="https://clinicalintelligence.citeline.com/trials/details/294998?qId=6018b51f-9d4d-40dd-a5f3-231bcfda8b90" TargetMode="External"/><Relationship Id="rId133" Type="http://schemas.openxmlformats.org/officeDocument/2006/relationships/hyperlink" Target="https://clinicalintelligence.citeline.com/trials/details/537193?qId=6018b51f-9d4d-40dd-a5f3-231bcfda8b90" TargetMode="External"/><Relationship Id="rId175" Type="http://schemas.openxmlformats.org/officeDocument/2006/relationships/hyperlink" Target="https://clinicalintelligence.citeline.com/trials/details/469246?qId=6018b51f-9d4d-40dd-a5f3-231bcfda8b90" TargetMode="External"/><Relationship Id="rId340" Type="http://schemas.openxmlformats.org/officeDocument/2006/relationships/hyperlink" Target="https://clinicalintelligence.citeline.com/trials/details/483184?qId=6018b51f-9d4d-40dd-a5f3-231bcfda8b90" TargetMode="External"/><Relationship Id="rId578" Type="http://schemas.openxmlformats.org/officeDocument/2006/relationships/hyperlink" Target="https://clinicalintelligence.citeline.com/trials/details/146263?qId=6018b51f-9d4d-40dd-a5f3-231bcfda8b90" TargetMode="External"/><Relationship Id="rId200" Type="http://schemas.openxmlformats.org/officeDocument/2006/relationships/hyperlink" Target="https://clinicalintelligence.citeline.com/trials/details/324107?qId=6018b51f-9d4d-40dd-a5f3-231bcfda8b90" TargetMode="External"/><Relationship Id="rId382" Type="http://schemas.openxmlformats.org/officeDocument/2006/relationships/hyperlink" Target="https://clinicalintelligence.citeline.com/trials/details/436656?qId=6018b51f-9d4d-40dd-a5f3-231bcfda8b90" TargetMode="External"/><Relationship Id="rId438" Type="http://schemas.openxmlformats.org/officeDocument/2006/relationships/hyperlink" Target="https://clinicalintelligence.citeline.com/trials/details/403769?qId=6018b51f-9d4d-40dd-a5f3-231bcfda8b90" TargetMode="External"/><Relationship Id="rId242" Type="http://schemas.openxmlformats.org/officeDocument/2006/relationships/hyperlink" Target="https://clinicalintelligence.citeline.com/trials/details/291584?qId=6018b51f-9d4d-40dd-a5f3-231bcfda8b90" TargetMode="External"/><Relationship Id="rId284" Type="http://schemas.openxmlformats.org/officeDocument/2006/relationships/hyperlink" Target="https://clinicalintelligence.citeline.com/trials/details/365163?qId=6018b51f-9d4d-40dd-a5f3-231bcfda8b90" TargetMode="External"/><Relationship Id="rId491" Type="http://schemas.openxmlformats.org/officeDocument/2006/relationships/hyperlink" Target="https://clinicalintelligence.citeline.com/trials/details/361441?qId=6018b51f-9d4d-40dd-a5f3-231bcfda8b90" TargetMode="External"/><Relationship Id="rId505" Type="http://schemas.openxmlformats.org/officeDocument/2006/relationships/hyperlink" Target="https://clinicalintelligence.citeline.com/trials/details/350015?qId=6018b51f-9d4d-40dd-a5f3-231bcfda8b90" TargetMode="External"/><Relationship Id="rId37" Type="http://schemas.openxmlformats.org/officeDocument/2006/relationships/hyperlink" Target="https://clinicalintelligence.citeline.com/trials/details/536281?qId=6018b51f-9d4d-40dd-a5f3-231bcfda8b90" TargetMode="External"/><Relationship Id="rId79" Type="http://schemas.openxmlformats.org/officeDocument/2006/relationships/hyperlink" Target="https://clinicalintelligence.citeline.com/trials/details/441378?qId=6018b51f-9d4d-40dd-a5f3-231bcfda8b90" TargetMode="External"/><Relationship Id="rId102" Type="http://schemas.openxmlformats.org/officeDocument/2006/relationships/hyperlink" Target="https://clinicalintelligence.citeline.com/trials/details/119583?qId=6018b51f-9d4d-40dd-a5f3-231bcfda8b90" TargetMode="External"/><Relationship Id="rId144" Type="http://schemas.openxmlformats.org/officeDocument/2006/relationships/hyperlink" Target="https://clinicalintelligence.citeline.com/trials/details/375999?qId=6018b51f-9d4d-40dd-a5f3-231bcfda8b90" TargetMode="External"/><Relationship Id="rId547" Type="http://schemas.openxmlformats.org/officeDocument/2006/relationships/hyperlink" Target="https://clinicalintelligence.citeline.com/trials/details/295412?qId=6018b51f-9d4d-40dd-a5f3-231bcfda8b90" TargetMode="External"/><Relationship Id="rId90" Type="http://schemas.openxmlformats.org/officeDocument/2006/relationships/hyperlink" Target="https://clinicalintelligence.citeline.com/trials/details/335650?qId=6018b51f-9d4d-40dd-a5f3-231bcfda8b90" TargetMode="External"/><Relationship Id="rId186" Type="http://schemas.openxmlformats.org/officeDocument/2006/relationships/hyperlink" Target="https://clinicalintelligence.citeline.com/trials/details/381159?qId=6018b51f-9d4d-40dd-a5f3-231bcfda8b90" TargetMode="External"/><Relationship Id="rId351" Type="http://schemas.openxmlformats.org/officeDocument/2006/relationships/hyperlink" Target="https://clinicalintelligence.citeline.com/trials/details/473353?qId=6018b51f-9d4d-40dd-a5f3-231bcfda8b90" TargetMode="External"/><Relationship Id="rId393" Type="http://schemas.openxmlformats.org/officeDocument/2006/relationships/hyperlink" Target="https://clinicalintelligence.citeline.com/trials/details/430015?qId=6018b51f-9d4d-40dd-a5f3-231bcfda8b90" TargetMode="External"/><Relationship Id="rId407" Type="http://schemas.openxmlformats.org/officeDocument/2006/relationships/hyperlink" Target="https://clinicalintelligence.citeline.com/trials/details/421888?qId=6018b51f-9d4d-40dd-a5f3-231bcfda8b90" TargetMode="External"/><Relationship Id="rId449" Type="http://schemas.openxmlformats.org/officeDocument/2006/relationships/hyperlink" Target="https://clinicalintelligence.citeline.com/trials/details/398509?qId=6018b51f-9d4d-40dd-a5f3-231bcfda8b90" TargetMode="External"/><Relationship Id="rId211" Type="http://schemas.openxmlformats.org/officeDocument/2006/relationships/hyperlink" Target="https://clinicalintelligence.citeline.com/trials/details/218406?qId=6018b51f-9d4d-40dd-a5f3-231bcfda8b90" TargetMode="External"/><Relationship Id="rId253" Type="http://schemas.openxmlformats.org/officeDocument/2006/relationships/hyperlink" Target="https://clinicalintelligence.citeline.com/trials/details/342848?qId=6018b51f-9d4d-40dd-a5f3-231bcfda8b90" TargetMode="External"/><Relationship Id="rId295" Type="http://schemas.openxmlformats.org/officeDocument/2006/relationships/hyperlink" Target="https://clinicalintelligence.citeline.com/trials/details/38565?qId=6018b51f-9d4d-40dd-a5f3-231bcfda8b90" TargetMode="External"/><Relationship Id="rId309" Type="http://schemas.openxmlformats.org/officeDocument/2006/relationships/hyperlink" Target="https://clinicalintelligence.citeline.com/trials/details/411989?qId=6018b51f-9d4d-40dd-a5f3-231bcfda8b90" TargetMode="External"/><Relationship Id="rId460" Type="http://schemas.openxmlformats.org/officeDocument/2006/relationships/hyperlink" Target="https://clinicalintelligence.citeline.com/trials/details/390944?qId=6018b51f-9d4d-40dd-a5f3-231bcfda8b90" TargetMode="External"/><Relationship Id="rId516" Type="http://schemas.openxmlformats.org/officeDocument/2006/relationships/hyperlink" Target="https://clinicalintelligence.citeline.com/trials/details/341041?qId=6018b51f-9d4d-40dd-a5f3-231bcfda8b90" TargetMode="External"/><Relationship Id="rId48" Type="http://schemas.openxmlformats.org/officeDocument/2006/relationships/hyperlink" Target="https://clinicalintelligence.citeline.com/trials/details/450587?qId=6018b51f-9d4d-40dd-a5f3-231bcfda8b90" TargetMode="External"/><Relationship Id="rId113" Type="http://schemas.openxmlformats.org/officeDocument/2006/relationships/hyperlink" Target="https://clinicalintelligence.citeline.com/trials/details/413406?qId=6018b51f-9d4d-40dd-a5f3-231bcfda8b90" TargetMode="External"/><Relationship Id="rId320" Type="http://schemas.openxmlformats.org/officeDocument/2006/relationships/hyperlink" Target="https://clinicalintelligence.citeline.com/trials/details/509228?qId=6018b51f-9d4d-40dd-a5f3-231bcfda8b90" TargetMode="External"/><Relationship Id="rId558" Type="http://schemas.openxmlformats.org/officeDocument/2006/relationships/hyperlink" Target="https://clinicalintelligence.citeline.com/trials/details/281868?qId=6018b51f-9d4d-40dd-a5f3-231bcfda8b90" TargetMode="External"/><Relationship Id="rId155" Type="http://schemas.openxmlformats.org/officeDocument/2006/relationships/hyperlink" Target="https://clinicalintelligence.citeline.com/trials/details/418523?qId=6018b51f-9d4d-40dd-a5f3-231bcfda8b90" TargetMode="External"/><Relationship Id="rId197" Type="http://schemas.openxmlformats.org/officeDocument/2006/relationships/hyperlink" Target="https://clinicalintelligence.citeline.com/trials/details/342832?qId=6018b51f-9d4d-40dd-a5f3-231bcfda8b90" TargetMode="External"/><Relationship Id="rId362" Type="http://schemas.openxmlformats.org/officeDocument/2006/relationships/hyperlink" Target="https://clinicalintelligence.citeline.com/trials/details/452931?qId=6018b51f-9d4d-40dd-a5f3-231bcfda8b90" TargetMode="External"/><Relationship Id="rId418" Type="http://schemas.openxmlformats.org/officeDocument/2006/relationships/hyperlink" Target="https://clinicalintelligence.citeline.com/trials/details/417257?qId=6018b51f-9d4d-40dd-a5f3-231bcfda8b90" TargetMode="External"/><Relationship Id="rId222" Type="http://schemas.openxmlformats.org/officeDocument/2006/relationships/hyperlink" Target="https://clinicalintelligence.citeline.com/trials/details/376921?qId=6018b51f-9d4d-40dd-a5f3-231bcfda8b90" TargetMode="External"/><Relationship Id="rId264" Type="http://schemas.openxmlformats.org/officeDocument/2006/relationships/hyperlink" Target="https://clinicalintelligence.citeline.com/trials/details/328954?qId=6018b51f-9d4d-40dd-a5f3-231bcfda8b90" TargetMode="External"/><Relationship Id="rId471" Type="http://schemas.openxmlformats.org/officeDocument/2006/relationships/hyperlink" Target="https://clinicalintelligence.citeline.com/trials/details/377647?qId=6018b51f-9d4d-40dd-a5f3-231bcfda8b90" TargetMode="External"/><Relationship Id="rId17" Type="http://schemas.openxmlformats.org/officeDocument/2006/relationships/hyperlink" Target="https://clinicalintelligence.citeline.com/trials/details/392401?qId=6018b51f-9d4d-40dd-a5f3-231bcfda8b90" TargetMode="External"/><Relationship Id="rId59" Type="http://schemas.openxmlformats.org/officeDocument/2006/relationships/hyperlink" Target="https://clinicalintelligence.citeline.com/trials/details/397539?qId=6018b51f-9d4d-40dd-a5f3-231bcfda8b90" TargetMode="External"/><Relationship Id="rId124" Type="http://schemas.openxmlformats.org/officeDocument/2006/relationships/hyperlink" Target="https://clinicalintelligence.citeline.com/trials/details/329492?qId=6018b51f-9d4d-40dd-a5f3-231bcfda8b90" TargetMode="External"/><Relationship Id="rId527" Type="http://schemas.openxmlformats.org/officeDocument/2006/relationships/hyperlink" Target="https://clinicalintelligence.citeline.com/trials/details/328851?qId=6018b51f-9d4d-40dd-a5f3-231bcfda8b90" TargetMode="External"/><Relationship Id="rId569" Type="http://schemas.openxmlformats.org/officeDocument/2006/relationships/hyperlink" Target="https://clinicalintelligence.citeline.com/trials/details/256389?qId=6018b51f-9d4d-40dd-a5f3-231bcfda8b90" TargetMode="External"/><Relationship Id="rId70" Type="http://schemas.openxmlformats.org/officeDocument/2006/relationships/hyperlink" Target="https://clinicalintelligence.citeline.com/trials/details/278436?qId=6018b51f-9d4d-40dd-a5f3-231bcfda8b90" TargetMode="External"/><Relationship Id="rId166" Type="http://schemas.openxmlformats.org/officeDocument/2006/relationships/hyperlink" Target="https://clinicalintelligence.citeline.com/trials/details/537296?qId=6018b51f-9d4d-40dd-a5f3-231bcfda8b90" TargetMode="External"/><Relationship Id="rId331" Type="http://schemas.openxmlformats.org/officeDocument/2006/relationships/hyperlink" Target="https://clinicalintelligence.citeline.com/trials/details/500120?qId=6018b51f-9d4d-40dd-a5f3-231bcfda8b90" TargetMode="External"/><Relationship Id="rId373" Type="http://schemas.openxmlformats.org/officeDocument/2006/relationships/hyperlink" Target="https://clinicalintelligence.citeline.com/trials/details/441782?qId=6018b51f-9d4d-40dd-a5f3-231bcfda8b90" TargetMode="External"/><Relationship Id="rId429" Type="http://schemas.openxmlformats.org/officeDocument/2006/relationships/hyperlink" Target="https://clinicalintelligence.citeline.com/trials/details/411489?qId=6018b51f-9d4d-40dd-a5f3-231bcfda8b90" TargetMode="External"/><Relationship Id="rId1" Type="http://schemas.openxmlformats.org/officeDocument/2006/relationships/hyperlink" Target="https://clinicalintelligence.citeline.com/trials/details/174013?qId=6018b51f-9d4d-40dd-a5f3-231bcfda8b90" TargetMode="External"/><Relationship Id="rId233" Type="http://schemas.openxmlformats.org/officeDocument/2006/relationships/hyperlink" Target="https://clinicalintelligence.citeline.com/trials/details/369435?qId=6018b51f-9d4d-40dd-a5f3-231bcfda8b90" TargetMode="External"/><Relationship Id="rId440" Type="http://schemas.openxmlformats.org/officeDocument/2006/relationships/hyperlink" Target="https://clinicalintelligence.citeline.com/trials/details/404527?qId=6018b51f-9d4d-40dd-a5f3-231bcfda8b90" TargetMode="External"/><Relationship Id="rId28" Type="http://schemas.openxmlformats.org/officeDocument/2006/relationships/hyperlink" Target="https://clinicalintelligence.citeline.com/trials/details/500954?qId=6018b51f-9d4d-40dd-a5f3-231bcfda8b90" TargetMode="External"/><Relationship Id="rId275" Type="http://schemas.openxmlformats.org/officeDocument/2006/relationships/hyperlink" Target="https://clinicalintelligence.citeline.com/trials/details/132381?qId=6018b51f-9d4d-40dd-a5f3-231bcfda8b90" TargetMode="External"/><Relationship Id="rId300" Type="http://schemas.openxmlformats.org/officeDocument/2006/relationships/hyperlink" Target="https://clinicalintelligence.citeline.com/trials/details/397025?qId=6018b51f-9d4d-40dd-a5f3-231bcfda8b90" TargetMode="External"/><Relationship Id="rId482" Type="http://schemas.openxmlformats.org/officeDocument/2006/relationships/hyperlink" Target="https://clinicalintelligence.citeline.com/trials/details/367202?qId=6018b51f-9d4d-40dd-a5f3-231bcfda8b90" TargetMode="External"/><Relationship Id="rId538" Type="http://schemas.openxmlformats.org/officeDocument/2006/relationships/hyperlink" Target="https://clinicalintelligence.citeline.com/trials/details/316213?qId=6018b51f-9d4d-40dd-a5f3-231bcfda8b90" TargetMode="External"/><Relationship Id="rId81" Type="http://schemas.openxmlformats.org/officeDocument/2006/relationships/hyperlink" Target="https://clinicalintelligence.citeline.com/trials/details/432461?qId=6018b51f-9d4d-40dd-a5f3-231bcfda8b90" TargetMode="External"/><Relationship Id="rId135" Type="http://schemas.openxmlformats.org/officeDocument/2006/relationships/hyperlink" Target="https://clinicalintelligence.citeline.com/trials/details/528333?qId=6018b51f-9d4d-40dd-a5f3-231bcfda8b90" TargetMode="External"/><Relationship Id="rId177" Type="http://schemas.openxmlformats.org/officeDocument/2006/relationships/hyperlink" Target="https://clinicalintelligence.citeline.com/trials/details/451288?qId=6018b51f-9d4d-40dd-a5f3-231bcfda8b90" TargetMode="External"/><Relationship Id="rId342" Type="http://schemas.openxmlformats.org/officeDocument/2006/relationships/hyperlink" Target="https://clinicalintelligence.citeline.com/trials/details/479672?qId=6018b51f-9d4d-40dd-a5f3-231bcfda8b90" TargetMode="External"/><Relationship Id="rId384" Type="http://schemas.openxmlformats.org/officeDocument/2006/relationships/hyperlink" Target="https://clinicalintelligence.citeline.com/trials/details/438958?qId=6018b51f-9d4d-40dd-a5f3-231bcfda8b90" TargetMode="External"/><Relationship Id="rId202" Type="http://schemas.openxmlformats.org/officeDocument/2006/relationships/hyperlink" Target="https://clinicalintelligence.citeline.com/trials/details/319940?qId=6018b51f-9d4d-40dd-a5f3-231bcfda8b90" TargetMode="External"/><Relationship Id="rId244" Type="http://schemas.openxmlformats.org/officeDocument/2006/relationships/hyperlink" Target="https://clinicalintelligence.citeline.com/trials/details/284029?qId=6018b51f-9d4d-40dd-a5f3-231bcfda8b90" TargetMode="External"/><Relationship Id="rId39" Type="http://schemas.openxmlformats.org/officeDocument/2006/relationships/hyperlink" Target="https://clinicalintelligence.citeline.com/trials/details/517469?qId=6018b51f-9d4d-40dd-a5f3-231bcfda8b90" TargetMode="External"/><Relationship Id="rId286" Type="http://schemas.openxmlformats.org/officeDocument/2006/relationships/hyperlink" Target="https://clinicalintelligence.citeline.com/trials/details/358274?qId=6018b51f-9d4d-40dd-a5f3-231bcfda8b90" TargetMode="External"/><Relationship Id="rId451" Type="http://schemas.openxmlformats.org/officeDocument/2006/relationships/hyperlink" Target="https://clinicalintelligence.citeline.com/trials/details/398914?qId=6018b51f-9d4d-40dd-a5f3-231bcfda8b90" TargetMode="External"/><Relationship Id="rId493" Type="http://schemas.openxmlformats.org/officeDocument/2006/relationships/hyperlink" Target="https://clinicalintelligence.citeline.com/trials/details/359605?qId=6018b51f-9d4d-40dd-a5f3-231bcfda8b90" TargetMode="External"/><Relationship Id="rId507" Type="http://schemas.openxmlformats.org/officeDocument/2006/relationships/hyperlink" Target="https://clinicalintelligence.citeline.com/trials/details/350664?qId=6018b51f-9d4d-40dd-a5f3-231bcfda8b90" TargetMode="External"/><Relationship Id="rId549" Type="http://schemas.openxmlformats.org/officeDocument/2006/relationships/hyperlink" Target="https://clinicalintelligence.citeline.com/trials/details/296732?qId=6018b51f-9d4d-40dd-a5f3-231bcfda8b90" TargetMode="External"/><Relationship Id="rId50" Type="http://schemas.openxmlformats.org/officeDocument/2006/relationships/hyperlink" Target="https://clinicalintelligence.citeline.com/trials/details/440385?qId=6018b51f-9d4d-40dd-a5f3-231bcfda8b90" TargetMode="External"/><Relationship Id="rId104" Type="http://schemas.openxmlformats.org/officeDocument/2006/relationships/hyperlink" Target="https://clinicalintelligence.citeline.com/trials/details/512094?qId=6018b51f-9d4d-40dd-a5f3-231bcfda8b90" TargetMode="External"/><Relationship Id="rId146" Type="http://schemas.openxmlformats.org/officeDocument/2006/relationships/hyperlink" Target="https://clinicalintelligence.citeline.com/trials/details/368467?qId=6018b51f-9d4d-40dd-a5f3-231bcfda8b90" TargetMode="External"/><Relationship Id="rId188" Type="http://schemas.openxmlformats.org/officeDocument/2006/relationships/hyperlink" Target="https://clinicalintelligence.citeline.com/trials/details/373954?qId=6018b51f-9d4d-40dd-a5f3-231bcfda8b90" TargetMode="External"/><Relationship Id="rId311" Type="http://schemas.openxmlformats.org/officeDocument/2006/relationships/hyperlink" Target="https://clinicalintelligence.citeline.com/trials/details/398034?qId=6018b51f-9d4d-40dd-a5f3-231bcfda8b90" TargetMode="External"/><Relationship Id="rId353" Type="http://schemas.openxmlformats.org/officeDocument/2006/relationships/hyperlink" Target="https://clinicalintelligence.citeline.com/trials/details/467792?qId=6018b51f-9d4d-40dd-a5f3-231bcfda8b90" TargetMode="External"/><Relationship Id="rId395" Type="http://schemas.openxmlformats.org/officeDocument/2006/relationships/hyperlink" Target="https://clinicalintelligence.citeline.com/trials/details/430661?qId=6018b51f-9d4d-40dd-a5f3-231bcfda8b90" TargetMode="External"/><Relationship Id="rId409" Type="http://schemas.openxmlformats.org/officeDocument/2006/relationships/hyperlink" Target="https://clinicalintelligence.citeline.com/trials/details/419195?qId=6018b51f-9d4d-40dd-a5f3-231bcfda8b90" TargetMode="External"/><Relationship Id="rId560" Type="http://schemas.openxmlformats.org/officeDocument/2006/relationships/hyperlink" Target="https://clinicalintelligence.citeline.com/trials/details/276316?qId=6018b51f-9d4d-40dd-a5f3-231bcfda8b90" TargetMode="External"/><Relationship Id="rId92" Type="http://schemas.openxmlformats.org/officeDocument/2006/relationships/hyperlink" Target="https://clinicalintelligence.citeline.com/trials/details/313234?qId=6018b51f-9d4d-40dd-a5f3-231bcfda8b90" TargetMode="External"/><Relationship Id="rId213" Type="http://schemas.openxmlformats.org/officeDocument/2006/relationships/hyperlink" Target="https://clinicalintelligence.citeline.com/trials/details/199258?qId=6018b51f-9d4d-40dd-a5f3-231bcfda8b90" TargetMode="External"/><Relationship Id="rId420" Type="http://schemas.openxmlformats.org/officeDocument/2006/relationships/hyperlink" Target="https://clinicalintelligence.citeline.com/trials/details/415098?qId=6018b51f-9d4d-40dd-a5f3-231bcfda8b90" TargetMode="External"/><Relationship Id="rId255" Type="http://schemas.openxmlformats.org/officeDocument/2006/relationships/hyperlink" Target="https://clinicalintelligence.citeline.com/trials/details/314892?qId=6018b51f-9d4d-40dd-a5f3-231bcfda8b90" TargetMode="External"/><Relationship Id="rId297" Type="http://schemas.openxmlformats.org/officeDocument/2006/relationships/hyperlink" Target="https://clinicalintelligence.citeline.com/trials/details/435032?qId=6018b51f-9d4d-40dd-a5f3-231bcfda8b90" TargetMode="External"/><Relationship Id="rId462" Type="http://schemas.openxmlformats.org/officeDocument/2006/relationships/hyperlink" Target="https://clinicalintelligence.citeline.com/trials/details/387321?qId=6018b51f-9d4d-40dd-a5f3-231bcfda8b90" TargetMode="External"/><Relationship Id="rId518" Type="http://schemas.openxmlformats.org/officeDocument/2006/relationships/hyperlink" Target="https://clinicalintelligence.citeline.com/trials/details/338260?qId=6018b51f-9d4d-40dd-a5f3-231bcfda8b90" TargetMode="External"/><Relationship Id="rId115" Type="http://schemas.openxmlformats.org/officeDocument/2006/relationships/hyperlink" Target="https://clinicalintelligence.citeline.com/trials/details/405786?qId=6018b51f-9d4d-40dd-a5f3-231bcfda8b90" TargetMode="External"/><Relationship Id="rId157" Type="http://schemas.openxmlformats.org/officeDocument/2006/relationships/hyperlink" Target="https://clinicalintelligence.citeline.com/trials/details/403013?qId=6018b51f-9d4d-40dd-a5f3-231bcfda8b90" TargetMode="External"/><Relationship Id="rId322" Type="http://schemas.openxmlformats.org/officeDocument/2006/relationships/hyperlink" Target="https://clinicalintelligence.citeline.com/trials/details/504180?qId=6018b51f-9d4d-40dd-a5f3-231bcfda8b90" TargetMode="External"/><Relationship Id="rId364" Type="http://schemas.openxmlformats.org/officeDocument/2006/relationships/hyperlink" Target="https://clinicalintelligence.citeline.com/trials/details/455447?qId=6018b51f-9d4d-40dd-a5f3-231bcfda8b90" TargetMode="External"/><Relationship Id="rId61" Type="http://schemas.openxmlformats.org/officeDocument/2006/relationships/hyperlink" Target="https://clinicalintelligence.citeline.com/trials/details/380214?qId=6018b51f-9d4d-40dd-a5f3-231bcfda8b90" TargetMode="External"/><Relationship Id="rId199" Type="http://schemas.openxmlformats.org/officeDocument/2006/relationships/hyperlink" Target="https://clinicalintelligence.citeline.com/trials/details/328552?qId=6018b51f-9d4d-40dd-a5f3-231bcfda8b90" TargetMode="External"/><Relationship Id="rId571" Type="http://schemas.openxmlformats.org/officeDocument/2006/relationships/hyperlink" Target="https://clinicalintelligence.citeline.com/trials/details/252555?qId=6018b51f-9d4d-40dd-a5f3-231bcfda8b90" TargetMode="External"/><Relationship Id="rId19" Type="http://schemas.openxmlformats.org/officeDocument/2006/relationships/hyperlink" Target="https://clinicalintelligence.citeline.com/trials/details/399686?qId=6018b51f-9d4d-40dd-a5f3-231bcfda8b90" TargetMode="External"/><Relationship Id="rId224" Type="http://schemas.openxmlformats.org/officeDocument/2006/relationships/hyperlink" Target="https://clinicalintelligence.citeline.com/trials/details/360398?qId=6018b51f-9d4d-40dd-a5f3-231bcfda8b90" TargetMode="External"/><Relationship Id="rId266" Type="http://schemas.openxmlformats.org/officeDocument/2006/relationships/hyperlink" Target="https://clinicalintelligence.citeline.com/trials/details/307118?qId=6018b51f-9d4d-40dd-a5f3-231bcfda8b90" TargetMode="External"/><Relationship Id="rId431" Type="http://schemas.openxmlformats.org/officeDocument/2006/relationships/hyperlink" Target="https://clinicalintelligence.citeline.com/trials/details/409305?qId=6018b51f-9d4d-40dd-a5f3-231bcfda8b90" TargetMode="External"/><Relationship Id="rId473" Type="http://schemas.openxmlformats.org/officeDocument/2006/relationships/hyperlink" Target="https://clinicalintelligence.citeline.com/trials/details/380046?qId=6018b51f-9d4d-40dd-a5f3-231bcfda8b90" TargetMode="External"/><Relationship Id="rId529" Type="http://schemas.openxmlformats.org/officeDocument/2006/relationships/hyperlink" Target="https://clinicalintelligence.citeline.com/trials/details/326715?qId=6018b51f-9d4d-40dd-a5f3-231bcfda8b90" TargetMode="External"/><Relationship Id="rId30" Type="http://schemas.openxmlformats.org/officeDocument/2006/relationships/hyperlink" Target="https://clinicalintelligence.citeline.com/trials/details/521098?qId=6018b51f-9d4d-40dd-a5f3-231bcfda8b90" TargetMode="External"/><Relationship Id="rId126" Type="http://schemas.openxmlformats.org/officeDocument/2006/relationships/hyperlink" Target="https://clinicalintelligence.citeline.com/trials/details/317703?qId=6018b51f-9d4d-40dd-a5f3-231bcfda8b90" TargetMode="External"/><Relationship Id="rId168" Type="http://schemas.openxmlformats.org/officeDocument/2006/relationships/hyperlink" Target="https://clinicalintelligence.citeline.com/trials/details/523227?qId=6018b51f-9d4d-40dd-a5f3-231bcfda8b90" TargetMode="External"/><Relationship Id="rId333" Type="http://schemas.openxmlformats.org/officeDocument/2006/relationships/hyperlink" Target="https://clinicalintelligence.citeline.com/trials/details/491426?qId=6018b51f-9d4d-40dd-a5f3-231bcfda8b90" TargetMode="External"/><Relationship Id="rId540" Type="http://schemas.openxmlformats.org/officeDocument/2006/relationships/hyperlink" Target="https://clinicalintelligence.citeline.com/trials/details/314676?qId=6018b51f-9d4d-40dd-a5f3-231bcfda8b90" TargetMode="External"/><Relationship Id="rId72" Type="http://schemas.openxmlformats.org/officeDocument/2006/relationships/hyperlink" Target="https://clinicalintelligence.citeline.com/trials/details/251026?qId=6018b51f-9d4d-40dd-a5f3-231bcfda8b90" TargetMode="External"/><Relationship Id="rId375" Type="http://schemas.openxmlformats.org/officeDocument/2006/relationships/hyperlink" Target="https://clinicalintelligence.citeline.com/trials/details/442108?qId=6018b51f-9d4d-40dd-a5f3-231bcfda8b90" TargetMode="External"/><Relationship Id="rId3" Type="http://schemas.openxmlformats.org/officeDocument/2006/relationships/hyperlink" Target="https://clinicalintelligence.citeline.com/trials/details/267849?qId=6018b51f-9d4d-40dd-a5f3-231bcfda8b90" TargetMode="External"/><Relationship Id="rId235" Type="http://schemas.openxmlformats.org/officeDocument/2006/relationships/hyperlink" Target="https://clinicalintelligence.citeline.com/trials/details/359029?qId=6018b51f-9d4d-40dd-a5f3-231bcfda8b90" TargetMode="External"/><Relationship Id="rId277" Type="http://schemas.openxmlformats.org/officeDocument/2006/relationships/hyperlink" Target="https://clinicalintelligence.citeline.com/trials/details/511924?qId=6018b51f-9d4d-40dd-a5f3-231bcfda8b90" TargetMode="External"/><Relationship Id="rId400" Type="http://schemas.openxmlformats.org/officeDocument/2006/relationships/hyperlink" Target="https://clinicalintelligence.citeline.com/trials/details/424582?qId=6018b51f-9d4d-40dd-a5f3-231bcfda8b90" TargetMode="External"/><Relationship Id="rId442" Type="http://schemas.openxmlformats.org/officeDocument/2006/relationships/hyperlink" Target="https://clinicalintelligence.citeline.com/trials/details/402689?qId=6018b51f-9d4d-40dd-a5f3-231bcfda8b90" TargetMode="External"/><Relationship Id="rId484" Type="http://schemas.openxmlformats.org/officeDocument/2006/relationships/hyperlink" Target="https://clinicalintelligence.citeline.com/trials/details/364721?qId=6018b51f-9d4d-40dd-a5f3-231bcfda8b90" TargetMode="External"/><Relationship Id="rId137" Type="http://schemas.openxmlformats.org/officeDocument/2006/relationships/hyperlink" Target="https://clinicalintelligence.citeline.com/trials/details/504034?qId=6018b51f-9d4d-40dd-a5f3-231bcfda8b90" TargetMode="External"/><Relationship Id="rId302" Type="http://schemas.openxmlformats.org/officeDocument/2006/relationships/hyperlink" Target="https://clinicalintelligence.citeline.com/trials/details/345870?qId=6018b51f-9d4d-40dd-a5f3-231bcfda8b90" TargetMode="External"/><Relationship Id="rId344" Type="http://schemas.openxmlformats.org/officeDocument/2006/relationships/hyperlink" Target="https://clinicalintelligence.citeline.com/trials/details/475679?qId=6018b51f-9d4d-40dd-a5f3-231bcfda8b90" TargetMode="External"/><Relationship Id="rId41" Type="http://schemas.openxmlformats.org/officeDocument/2006/relationships/hyperlink" Target="https://clinicalintelligence.citeline.com/trials/details/501647?qId=6018b51f-9d4d-40dd-a5f3-231bcfda8b90" TargetMode="External"/><Relationship Id="rId83" Type="http://schemas.openxmlformats.org/officeDocument/2006/relationships/hyperlink" Target="https://clinicalintelligence.citeline.com/trials/details/400661?qId=6018b51f-9d4d-40dd-a5f3-231bcfda8b90" TargetMode="External"/><Relationship Id="rId179" Type="http://schemas.openxmlformats.org/officeDocument/2006/relationships/hyperlink" Target="https://clinicalintelligence.citeline.com/trials/details/427276?qId=6018b51f-9d4d-40dd-a5f3-231bcfda8b90" TargetMode="External"/><Relationship Id="rId386" Type="http://schemas.openxmlformats.org/officeDocument/2006/relationships/hyperlink" Target="https://clinicalintelligence.citeline.com/trials/details/433818?qId=6018b51f-9d4d-40dd-a5f3-231bcfda8b90" TargetMode="External"/><Relationship Id="rId551" Type="http://schemas.openxmlformats.org/officeDocument/2006/relationships/hyperlink" Target="https://clinicalintelligence.citeline.com/trials/details/294137?qId=6018b51f-9d4d-40dd-a5f3-231bcfda8b90" TargetMode="External"/><Relationship Id="rId190" Type="http://schemas.openxmlformats.org/officeDocument/2006/relationships/hyperlink" Target="https://clinicalintelligence.citeline.com/trials/details/369576?qId=6018b51f-9d4d-40dd-a5f3-231bcfda8b90" TargetMode="External"/><Relationship Id="rId204" Type="http://schemas.openxmlformats.org/officeDocument/2006/relationships/hyperlink" Target="https://clinicalintelligence.citeline.com/trials/details/315452?qId=6018b51f-9d4d-40dd-a5f3-231bcfda8b90" TargetMode="External"/><Relationship Id="rId246" Type="http://schemas.openxmlformats.org/officeDocument/2006/relationships/hyperlink" Target="https://clinicalintelligence.citeline.com/trials/details/270834?qId=6018b51f-9d4d-40dd-a5f3-231bcfda8b90" TargetMode="External"/><Relationship Id="rId288" Type="http://schemas.openxmlformats.org/officeDocument/2006/relationships/hyperlink" Target="https://clinicalintelligence.citeline.com/trials/details/323955?qId=6018b51f-9d4d-40dd-a5f3-231bcfda8b90" TargetMode="External"/><Relationship Id="rId411" Type="http://schemas.openxmlformats.org/officeDocument/2006/relationships/hyperlink" Target="https://clinicalintelligence.citeline.com/trials/details/420536?qId=6018b51f-9d4d-40dd-a5f3-231bcfda8b90" TargetMode="External"/><Relationship Id="rId453" Type="http://schemas.openxmlformats.org/officeDocument/2006/relationships/hyperlink" Target="https://clinicalintelligence.citeline.com/trials/details/397367?qId=6018b51f-9d4d-40dd-a5f3-231bcfda8b90" TargetMode="External"/><Relationship Id="rId509" Type="http://schemas.openxmlformats.org/officeDocument/2006/relationships/hyperlink" Target="https://clinicalintelligence.citeline.com/trials/details/349267?qId=6018b51f-9d4d-40dd-a5f3-231bcfda8b90" TargetMode="External"/><Relationship Id="rId106" Type="http://schemas.openxmlformats.org/officeDocument/2006/relationships/hyperlink" Target="https://clinicalintelligence.citeline.com/trials/details/494559?qId=6018b51f-9d4d-40dd-a5f3-231bcfda8b90" TargetMode="External"/><Relationship Id="rId313" Type="http://schemas.openxmlformats.org/officeDocument/2006/relationships/hyperlink" Target="https://clinicalintelligence.citeline.com/trials/details/364218?qId=6018b51f-9d4d-40dd-a5f3-231bcfda8b90" TargetMode="External"/><Relationship Id="rId495" Type="http://schemas.openxmlformats.org/officeDocument/2006/relationships/hyperlink" Target="https://clinicalintelligence.citeline.com/trials/details/357972?qId=6018b51f-9d4d-40dd-a5f3-231bcfda8b90" TargetMode="External"/><Relationship Id="rId10" Type="http://schemas.openxmlformats.org/officeDocument/2006/relationships/hyperlink" Target="https://clinicalintelligence.citeline.com/trials/details/367409?qId=6018b51f-9d4d-40dd-a5f3-231bcfda8b90" TargetMode="External"/><Relationship Id="rId52" Type="http://schemas.openxmlformats.org/officeDocument/2006/relationships/hyperlink" Target="https://clinicalintelligence.citeline.com/trials/details/435480?qId=6018b51f-9d4d-40dd-a5f3-231bcfda8b90" TargetMode="External"/><Relationship Id="rId94" Type="http://schemas.openxmlformats.org/officeDocument/2006/relationships/hyperlink" Target="https://clinicalintelligence.citeline.com/trials/details/298604?qId=6018b51f-9d4d-40dd-a5f3-231bcfda8b90" TargetMode="External"/><Relationship Id="rId148" Type="http://schemas.openxmlformats.org/officeDocument/2006/relationships/hyperlink" Target="https://clinicalintelligence.citeline.com/trials/details/340085?qId=6018b51f-9d4d-40dd-a5f3-231bcfda8b90" TargetMode="External"/><Relationship Id="rId355" Type="http://schemas.openxmlformats.org/officeDocument/2006/relationships/hyperlink" Target="https://clinicalintelligence.citeline.com/trials/details/463451?qId=6018b51f-9d4d-40dd-a5f3-231bcfda8b90" TargetMode="External"/><Relationship Id="rId397" Type="http://schemas.openxmlformats.org/officeDocument/2006/relationships/hyperlink" Target="https://clinicalintelligence.citeline.com/trials/details/427883?qId=6018b51f-9d4d-40dd-a5f3-231bcfda8b90" TargetMode="External"/><Relationship Id="rId520" Type="http://schemas.openxmlformats.org/officeDocument/2006/relationships/hyperlink" Target="https://clinicalintelligence.citeline.com/trials/details/337871?qId=6018b51f-9d4d-40dd-a5f3-231bcfda8b90" TargetMode="External"/><Relationship Id="rId562" Type="http://schemas.openxmlformats.org/officeDocument/2006/relationships/hyperlink" Target="https://clinicalintelligence.citeline.com/trials/details/272298?qId=6018b51f-9d4d-40dd-a5f3-231bcfda8b90" TargetMode="External"/><Relationship Id="rId215" Type="http://schemas.openxmlformats.org/officeDocument/2006/relationships/hyperlink" Target="https://clinicalintelligence.citeline.com/trials/details/66335?qId=6018b51f-9d4d-40dd-a5f3-231bcfda8b90" TargetMode="External"/><Relationship Id="rId257" Type="http://schemas.openxmlformats.org/officeDocument/2006/relationships/hyperlink" Target="https://clinicalintelligence.citeline.com/trials/details/232808?qId=6018b51f-9d4d-40dd-a5f3-231bcfda8b90" TargetMode="External"/><Relationship Id="rId422" Type="http://schemas.openxmlformats.org/officeDocument/2006/relationships/hyperlink" Target="https://clinicalintelligence.citeline.com/trials/details/416007?qId=6018b51f-9d4d-40dd-a5f3-231bcfda8b90" TargetMode="External"/><Relationship Id="rId464" Type="http://schemas.openxmlformats.org/officeDocument/2006/relationships/hyperlink" Target="https://clinicalintelligence.citeline.com/trials/details/385866?qId=6018b51f-9d4d-40dd-a5f3-231bcfda8b90" TargetMode="External"/><Relationship Id="rId299" Type="http://schemas.openxmlformats.org/officeDocument/2006/relationships/hyperlink" Target="https://clinicalintelligence.citeline.com/trials/details/400586?qId=6018b51f-9d4d-40dd-a5f3-231bcfda8b90" TargetMode="External"/><Relationship Id="rId63" Type="http://schemas.openxmlformats.org/officeDocument/2006/relationships/hyperlink" Target="https://clinicalintelligence.citeline.com/trials/details/346812?qId=6018b51f-9d4d-40dd-a5f3-231bcfda8b90" TargetMode="External"/><Relationship Id="rId159" Type="http://schemas.openxmlformats.org/officeDocument/2006/relationships/hyperlink" Target="https://clinicalintelligence.citeline.com/trials/details/354392?qId=6018b51f-9d4d-40dd-a5f3-231bcfda8b90" TargetMode="External"/><Relationship Id="rId366" Type="http://schemas.openxmlformats.org/officeDocument/2006/relationships/hyperlink" Target="https://clinicalintelligence.citeline.com/trials/details/451154?qId=6018b51f-9d4d-40dd-a5f3-231bcfda8b90" TargetMode="External"/><Relationship Id="rId573" Type="http://schemas.openxmlformats.org/officeDocument/2006/relationships/hyperlink" Target="https://clinicalintelligence.citeline.com/trials/details/219913?qId=6018b51f-9d4d-40dd-a5f3-231bcfda8b90" TargetMode="External"/><Relationship Id="rId226" Type="http://schemas.openxmlformats.org/officeDocument/2006/relationships/hyperlink" Target="https://clinicalintelligence.citeline.com/trials/details/334375?qId=6018b51f-9d4d-40dd-a5f3-231bcfda8b90" TargetMode="External"/><Relationship Id="rId433" Type="http://schemas.openxmlformats.org/officeDocument/2006/relationships/hyperlink" Target="https://clinicalintelligence.citeline.com/trials/details/409620?qId=6018b51f-9d4d-40dd-a5f3-231bcfda8b90" TargetMode="External"/><Relationship Id="rId74" Type="http://schemas.openxmlformats.org/officeDocument/2006/relationships/hyperlink" Target="https://clinicalintelligence.citeline.com/trials/details/183706?qId=6018b51f-9d4d-40dd-a5f3-231bcfda8b90" TargetMode="External"/><Relationship Id="rId377" Type="http://schemas.openxmlformats.org/officeDocument/2006/relationships/hyperlink" Target="https://clinicalintelligence.citeline.com/trials/details/443178?qId=6018b51f-9d4d-40dd-a5f3-231bcfda8b90" TargetMode="External"/><Relationship Id="rId500" Type="http://schemas.openxmlformats.org/officeDocument/2006/relationships/hyperlink" Target="https://clinicalintelligence.citeline.com/trials/details/354392?qId=6018b51f-9d4d-40dd-a5f3-231bcfda8b90" TargetMode="External"/><Relationship Id="rId5" Type="http://schemas.openxmlformats.org/officeDocument/2006/relationships/hyperlink" Target="https://clinicalintelligence.citeline.com/trials/details/295011?qId=6018b51f-9d4d-40dd-a5f3-231bcfda8b90" TargetMode="External"/><Relationship Id="rId237" Type="http://schemas.openxmlformats.org/officeDocument/2006/relationships/hyperlink" Target="https://clinicalintelligence.citeline.com/trials/details/351630?qId=6018b51f-9d4d-40dd-a5f3-231bcfda8b90" TargetMode="External"/><Relationship Id="rId444" Type="http://schemas.openxmlformats.org/officeDocument/2006/relationships/hyperlink" Target="https://clinicalintelligence.citeline.com/trials/details/401771?qId=6018b51f-9d4d-40dd-a5f3-231bcfda8b90" TargetMode="External"/><Relationship Id="rId290" Type="http://schemas.openxmlformats.org/officeDocument/2006/relationships/hyperlink" Target="https://clinicalintelligence.citeline.com/trials/details/316339?qId=6018b51f-9d4d-40dd-a5f3-231bcfda8b90" TargetMode="External"/><Relationship Id="rId304" Type="http://schemas.openxmlformats.org/officeDocument/2006/relationships/hyperlink" Target="https://clinicalintelligence.citeline.com/trials/details/537304?qId=6018b51f-9d4d-40dd-a5f3-231bcfda8b90" TargetMode="External"/><Relationship Id="rId388" Type="http://schemas.openxmlformats.org/officeDocument/2006/relationships/hyperlink" Target="https://clinicalintelligence.citeline.com/trials/details/434261?qId=6018b51f-9d4d-40dd-a5f3-231bcfda8b90" TargetMode="External"/><Relationship Id="rId511" Type="http://schemas.openxmlformats.org/officeDocument/2006/relationships/hyperlink" Target="https://clinicalintelligence.citeline.com/trials/details/345923?qId=6018b51f-9d4d-40dd-a5f3-231bcfda8b90" TargetMode="External"/><Relationship Id="rId85" Type="http://schemas.openxmlformats.org/officeDocument/2006/relationships/hyperlink" Target="https://clinicalintelligence.citeline.com/trials/details/385389?qId=6018b51f-9d4d-40dd-a5f3-231bcfda8b90" TargetMode="External"/><Relationship Id="rId150" Type="http://schemas.openxmlformats.org/officeDocument/2006/relationships/hyperlink" Target="https://clinicalintelligence.citeline.com/trials/details/294067?qId=6018b51f-9d4d-40dd-a5f3-231bcfda8b90" TargetMode="External"/><Relationship Id="rId248" Type="http://schemas.openxmlformats.org/officeDocument/2006/relationships/hyperlink" Target="https://clinicalintelligence.citeline.com/trials/details/262785?qId=6018b51f-9d4d-40dd-a5f3-231bcfda8b90" TargetMode="External"/><Relationship Id="rId455" Type="http://schemas.openxmlformats.org/officeDocument/2006/relationships/hyperlink" Target="https://clinicalintelligence.citeline.com/trials/details/396516?qId=6018b51f-9d4d-40dd-a5f3-231bcfda8b90" TargetMode="External"/><Relationship Id="rId12" Type="http://schemas.openxmlformats.org/officeDocument/2006/relationships/hyperlink" Target="https://clinicalintelligence.citeline.com/trials/details/375901?qId=6018b51f-9d4d-40dd-a5f3-231bcfda8b90" TargetMode="External"/><Relationship Id="rId108" Type="http://schemas.openxmlformats.org/officeDocument/2006/relationships/hyperlink" Target="https://clinicalintelligence.citeline.com/trials/details/477857?qId=6018b51f-9d4d-40dd-a5f3-231bcfda8b90" TargetMode="External"/><Relationship Id="rId315" Type="http://schemas.openxmlformats.org/officeDocument/2006/relationships/hyperlink" Target="https://clinicalintelligence.citeline.com/trials/details/537250?qId=6018b51f-9d4d-40dd-a5f3-231bcfda8b90" TargetMode="External"/><Relationship Id="rId522" Type="http://schemas.openxmlformats.org/officeDocument/2006/relationships/hyperlink" Target="https://clinicalintelligence.citeline.com/trials/details/335673?qId=6018b51f-9d4d-40dd-a5f3-231bcfda8b90" TargetMode="External"/><Relationship Id="rId96" Type="http://schemas.openxmlformats.org/officeDocument/2006/relationships/hyperlink" Target="https://clinicalintelligence.citeline.com/trials/details/254316?qId=6018b51f-9d4d-40dd-a5f3-231bcfda8b90" TargetMode="External"/><Relationship Id="rId161" Type="http://schemas.openxmlformats.org/officeDocument/2006/relationships/hyperlink" Target="https://clinicalintelligence.citeline.com/trials/details/338260?qId=6018b51f-9d4d-40dd-a5f3-231bcfda8b90" TargetMode="External"/><Relationship Id="rId399" Type="http://schemas.openxmlformats.org/officeDocument/2006/relationships/hyperlink" Target="https://clinicalintelligence.citeline.com/trials/details/426864?qId=6018b51f-9d4d-40dd-a5f3-231bcfda8b90" TargetMode="External"/><Relationship Id="rId259" Type="http://schemas.openxmlformats.org/officeDocument/2006/relationships/hyperlink" Target="https://clinicalintelligence.citeline.com/trials/details/423162?qId=6018b51f-9d4d-40dd-a5f3-231bcfda8b90" TargetMode="External"/><Relationship Id="rId466" Type="http://schemas.openxmlformats.org/officeDocument/2006/relationships/hyperlink" Target="https://clinicalintelligence.citeline.com/trials/details/384329?qId=6018b51f-9d4d-40dd-a5f3-231bcfda8b90" TargetMode="External"/><Relationship Id="rId23" Type="http://schemas.openxmlformats.org/officeDocument/2006/relationships/hyperlink" Target="https://clinicalintelligence.citeline.com/trials/details/402746?qId=6018b51f-9d4d-40dd-a5f3-231bcfda8b90" TargetMode="External"/><Relationship Id="rId119" Type="http://schemas.openxmlformats.org/officeDocument/2006/relationships/hyperlink" Target="https://clinicalintelligence.citeline.com/trials/details/338252?qId=6018b51f-9d4d-40dd-a5f3-231bcfda8b90" TargetMode="External"/><Relationship Id="rId326" Type="http://schemas.openxmlformats.org/officeDocument/2006/relationships/hyperlink" Target="https://clinicalintelligence.citeline.com/trials/details/502598?qId=6018b51f-9d4d-40dd-a5f3-231bcfda8b90" TargetMode="External"/><Relationship Id="rId533" Type="http://schemas.openxmlformats.org/officeDocument/2006/relationships/hyperlink" Target="https://clinicalintelligence.citeline.com/trials/details/321337?qId=6018b51f-9d4d-40dd-a5f3-231bcfda8b90" TargetMode="External"/><Relationship Id="rId172" Type="http://schemas.openxmlformats.org/officeDocument/2006/relationships/hyperlink" Target="https://clinicalintelligence.citeline.com/trials/details/502368?qId=6018b51f-9d4d-40dd-a5f3-231bcfda8b90" TargetMode="External"/><Relationship Id="rId477" Type="http://schemas.openxmlformats.org/officeDocument/2006/relationships/hyperlink" Target="https://clinicalintelligence.citeline.com/trials/details/369781?qId=6018b51f-9d4d-40dd-a5f3-231bcfda8b90" TargetMode="External"/><Relationship Id="rId337" Type="http://schemas.openxmlformats.org/officeDocument/2006/relationships/hyperlink" Target="https://clinicalintelligence.citeline.com/trials/details/488125?qId=6018b51f-9d4d-40dd-a5f3-231bcfda8b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0FDF-515E-4816-9D50-179E42615082}">
  <dimension ref="A1:AE759"/>
  <sheetViews>
    <sheetView showGridLines="0" tabSelected="1" topLeftCell="A18" zoomScale="60" zoomScaleNormal="60" workbookViewId="0">
      <selection activeCell="A37" sqref="A37:AE37"/>
    </sheetView>
  </sheetViews>
  <sheetFormatPr defaultRowHeight="14.5" x14ac:dyDescent="0.35"/>
  <cols>
    <col min="1" max="1" width="13.54296875" style="9" customWidth="1"/>
    <col min="2" max="2" width="14" style="9" customWidth="1"/>
    <col min="3" max="3" width="18.54296875" style="9" customWidth="1"/>
    <col min="4" max="4" width="8.7265625" style="9"/>
    <col min="5" max="5" width="11.453125" style="9" customWidth="1"/>
    <col min="6" max="6" width="11.81640625" style="9" customWidth="1"/>
    <col min="7" max="7" width="8" style="67" customWidth="1"/>
    <col min="8" max="8" width="8.7265625" style="9" hidden="1" customWidth="1"/>
    <col min="9" max="9" width="11.54296875" style="9" customWidth="1"/>
    <col min="10" max="10" width="16.26953125" style="9" customWidth="1"/>
    <col min="11" max="11" width="21.7265625" style="9" customWidth="1"/>
    <col min="12" max="12" width="18.36328125" style="9" customWidth="1"/>
    <col min="13" max="13" width="34.08984375" style="9" customWidth="1"/>
    <col min="14" max="14" width="12.453125" style="9" customWidth="1"/>
    <col min="15" max="15" width="15.36328125" style="9" customWidth="1"/>
    <col min="16" max="16" width="8.7265625" style="9"/>
    <col min="17" max="18" width="8.7265625" style="5"/>
    <col min="19" max="28" width="8.7265625" style="9"/>
    <col min="29" max="30" width="0" style="9" hidden="1" customWidth="1"/>
    <col min="31" max="31" width="12.90625" style="9" customWidth="1"/>
    <col min="32" max="16384" width="8.7265625" style="9"/>
  </cols>
  <sheetData>
    <row r="1" spans="1:17" ht="23.5" x14ac:dyDescent="0.35">
      <c r="A1"/>
      <c r="B1"/>
      <c r="C1" s="1"/>
      <c r="D1"/>
      <c r="E1"/>
      <c r="F1" s="2"/>
      <c r="G1" s="3"/>
      <c r="H1"/>
      <c r="I1" s="1"/>
      <c r="J1" s="1"/>
      <c r="K1" s="1"/>
      <c r="L1" s="1"/>
      <c r="M1" s="1"/>
      <c r="N1"/>
      <c r="O1" s="1"/>
      <c r="P1"/>
      <c r="Q1" s="4"/>
    </row>
    <row r="2" spans="1:17" ht="23.5" x14ac:dyDescent="0.35">
      <c r="A2"/>
      <c r="B2"/>
      <c r="C2" s="1"/>
      <c r="D2"/>
      <c r="E2"/>
      <c r="F2" s="2"/>
      <c r="G2" s="3"/>
      <c r="H2"/>
      <c r="I2" s="1"/>
      <c r="J2" s="1"/>
      <c r="K2" s="1"/>
      <c r="L2" s="1"/>
      <c r="M2" s="1"/>
      <c r="N2"/>
      <c r="O2" s="1"/>
      <c r="P2"/>
      <c r="Q2" s="4"/>
    </row>
    <row r="3" spans="1:17" ht="23.5" x14ac:dyDescent="0.35">
      <c r="A3"/>
      <c r="B3"/>
      <c r="C3" s="1"/>
      <c r="D3"/>
      <c r="E3"/>
      <c r="F3" s="2"/>
      <c r="G3" s="3"/>
      <c r="H3"/>
      <c r="I3" s="1"/>
      <c r="J3" s="1"/>
      <c r="K3" s="1"/>
      <c r="L3" s="1"/>
      <c r="M3" s="1"/>
      <c r="N3"/>
      <c r="O3" s="1"/>
      <c r="P3"/>
      <c r="Q3" s="4"/>
    </row>
    <row r="4" spans="1:17" ht="23.5" x14ac:dyDescent="0.35">
      <c r="A4"/>
      <c r="B4"/>
      <c r="C4" s="1"/>
      <c r="D4"/>
      <c r="E4"/>
      <c r="F4" s="2"/>
      <c r="G4" s="3"/>
      <c r="H4"/>
      <c r="I4" s="1"/>
      <c r="J4" s="1"/>
      <c r="K4" s="1"/>
      <c r="L4" s="1"/>
      <c r="M4" s="1"/>
      <c r="N4"/>
      <c r="O4" s="1"/>
      <c r="P4"/>
      <c r="Q4" s="4"/>
    </row>
    <row r="5" spans="1:17" ht="23.5" x14ac:dyDescent="0.35">
      <c r="A5"/>
      <c r="B5"/>
      <c r="C5" s="1"/>
      <c r="D5"/>
      <c r="E5"/>
      <c r="F5" s="2"/>
      <c r="G5" s="3"/>
      <c r="H5"/>
      <c r="I5" s="1"/>
      <c r="J5" s="1"/>
      <c r="K5" s="1"/>
      <c r="L5" s="1"/>
      <c r="M5" s="1"/>
      <c r="N5"/>
      <c r="O5" s="1"/>
      <c r="P5"/>
      <c r="Q5" s="4"/>
    </row>
    <row r="6" spans="1:17" ht="42.5" x14ac:dyDescent="0.35">
      <c r="A6"/>
      <c r="B6"/>
      <c r="C6" s="1"/>
      <c r="D6" s="6"/>
      <c r="E6"/>
      <c r="F6" s="2"/>
      <c r="G6" s="3"/>
      <c r="H6"/>
      <c r="I6" s="1"/>
      <c r="J6" s="1"/>
      <c r="K6" s="1"/>
      <c r="L6" s="1"/>
      <c r="M6" s="1"/>
      <c r="N6"/>
      <c r="O6" s="1"/>
      <c r="P6"/>
      <c r="Q6" s="4"/>
    </row>
    <row r="7" spans="1:17" ht="31" x14ac:dyDescent="0.35">
      <c r="A7"/>
      <c r="B7"/>
      <c r="C7" s="1"/>
      <c r="D7" s="7"/>
      <c r="E7"/>
      <c r="F7" s="2"/>
      <c r="G7" s="3"/>
      <c r="H7"/>
      <c r="I7" s="1"/>
      <c r="J7" s="1"/>
      <c r="K7" s="1"/>
      <c r="L7" s="1"/>
      <c r="M7" s="1"/>
      <c r="N7"/>
      <c r="O7" s="1"/>
      <c r="P7"/>
      <c r="Q7" s="4"/>
    </row>
    <row r="8" spans="1:17" ht="23.5" x14ac:dyDescent="0.35">
      <c r="A8"/>
      <c r="B8"/>
      <c r="C8" s="1"/>
      <c r="D8"/>
      <c r="E8"/>
      <c r="F8" s="2"/>
      <c r="G8" s="3"/>
      <c r="H8"/>
      <c r="I8" s="1"/>
      <c r="J8" s="1"/>
      <c r="K8" s="1"/>
      <c r="L8" s="1"/>
      <c r="M8" s="1"/>
      <c r="N8"/>
      <c r="O8" s="1"/>
      <c r="P8"/>
      <c r="Q8" s="4"/>
    </row>
    <row r="9" spans="1:17" ht="23.5" x14ac:dyDescent="0.35">
      <c r="A9"/>
      <c r="B9"/>
      <c r="C9" s="1"/>
      <c r="D9"/>
      <c r="E9"/>
      <c r="F9" s="2"/>
      <c r="G9" s="3"/>
      <c r="H9"/>
      <c r="I9" s="1"/>
      <c r="J9" s="1"/>
      <c r="K9" s="1"/>
      <c r="L9" s="1"/>
      <c r="M9" s="1"/>
      <c r="N9"/>
      <c r="O9" s="1"/>
      <c r="P9"/>
      <c r="Q9" s="4"/>
    </row>
    <row r="10" spans="1:17" ht="23.5" x14ac:dyDescent="0.35">
      <c r="A10"/>
      <c r="B10"/>
      <c r="C10" s="1"/>
      <c r="D10"/>
      <c r="E10"/>
      <c r="F10" s="2"/>
      <c r="G10" s="3"/>
      <c r="H10"/>
      <c r="I10" s="1"/>
      <c r="J10" s="1"/>
      <c r="K10" s="1"/>
      <c r="L10" s="1"/>
      <c r="M10" s="1"/>
      <c r="N10"/>
      <c r="O10" s="1"/>
      <c r="P10"/>
      <c r="Q10" s="4"/>
    </row>
    <row r="11" spans="1:17" ht="23.5" x14ac:dyDescent="0.35">
      <c r="A11" s="1"/>
      <c r="B11" s="1"/>
      <c r="C11" s="1"/>
      <c r="D11"/>
      <c r="E11"/>
      <c r="F11" s="2"/>
      <c r="G11" s="3"/>
      <c r="H11"/>
      <c r="I11" s="1"/>
      <c r="J11" s="1"/>
      <c r="K11" s="1"/>
      <c r="L11" s="1" t="s">
        <v>0</v>
      </c>
      <c r="M11" s="1"/>
      <c r="N11"/>
      <c r="O11" s="1"/>
      <c r="P11" s="1"/>
      <c r="Q11" s="8"/>
    </row>
    <row r="12" spans="1:17" ht="23.5" x14ac:dyDescent="0.35">
      <c r="A12"/>
      <c r="B12"/>
      <c r="C12" s="1"/>
      <c r="D12"/>
      <c r="E12"/>
      <c r="F12" s="2"/>
      <c r="G12" s="3"/>
      <c r="H12"/>
      <c r="I12" s="1"/>
      <c r="J12" s="1"/>
      <c r="K12" s="1"/>
      <c r="L12" s="1"/>
      <c r="M12" s="1"/>
      <c r="N12"/>
      <c r="O12" s="1"/>
      <c r="P12"/>
      <c r="Q12" s="4"/>
    </row>
    <row r="13" spans="1:17" ht="23.5" x14ac:dyDescent="0.35">
      <c r="A13"/>
      <c r="B13"/>
      <c r="C13" s="1"/>
      <c r="D13"/>
      <c r="E13"/>
      <c r="F13" s="2"/>
      <c r="G13" s="3"/>
      <c r="H13"/>
      <c r="I13" s="1"/>
      <c r="J13" s="1"/>
      <c r="K13" s="1"/>
      <c r="L13" s="1"/>
      <c r="M13" s="1"/>
      <c r="N13"/>
      <c r="O13" s="1"/>
      <c r="P13"/>
      <c r="Q13" s="4"/>
    </row>
    <row r="14" spans="1:17" ht="23.5" x14ac:dyDescent="0.35">
      <c r="A14"/>
      <c r="B14"/>
      <c r="C14" s="1"/>
      <c r="D14"/>
      <c r="E14"/>
      <c r="F14" s="2"/>
      <c r="G14" s="3"/>
      <c r="H14"/>
      <c r="I14" s="1"/>
      <c r="J14" s="1"/>
      <c r="K14" s="1"/>
      <c r="L14" s="1"/>
      <c r="M14" s="1"/>
      <c r="N14"/>
      <c r="O14" s="1"/>
      <c r="P14"/>
      <c r="Q14" s="4"/>
    </row>
    <row r="15" spans="1:17" ht="23.5" x14ac:dyDescent="0.35">
      <c r="A15"/>
      <c r="B15"/>
      <c r="C15" s="1"/>
      <c r="D15"/>
      <c r="E15"/>
      <c r="F15" s="2"/>
      <c r="G15" s="3"/>
      <c r="H15"/>
      <c r="I15" s="1"/>
      <c r="J15" s="1"/>
      <c r="K15" s="1"/>
      <c r="L15" s="1"/>
      <c r="M15" s="1"/>
      <c r="N15"/>
      <c r="O15" s="1"/>
      <c r="P15"/>
      <c r="Q15" s="4"/>
    </row>
    <row r="16" spans="1:17" ht="23.5" x14ac:dyDescent="0.35">
      <c r="A16"/>
      <c r="B16"/>
      <c r="C16" s="1"/>
      <c r="D16"/>
      <c r="E16"/>
      <c r="F16" s="2"/>
      <c r="G16" s="3"/>
      <c r="H16"/>
      <c r="I16" s="1"/>
      <c r="J16" s="1"/>
      <c r="K16" s="1"/>
      <c r="L16" s="1"/>
      <c r="M16" s="1"/>
      <c r="N16"/>
      <c r="O16" s="1"/>
      <c r="P16"/>
      <c r="Q16" s="4"/>
    </row>
    <row r="17" spans="1:17" ht="23.5" x14ac:dyDescent="0.35">
      <c r="A17"/>
      <c r="B17"/>
      <c r="C17" s="1"/>
      <c r="D17"/>
      <c r="E17"/>
      <c r="F17" s="2"/>
      <c r="G17" s="3"/>
      <c r="H17"/>
      <c r="I17" s="1"/>
      <c r="J17" s="1"/>
      <c r="K17" s="1"/>
      <c r="L17" s="1"/>
      <c r="M17" s="1"/>
      <c r="N17"/>
      <c r="O17" s="1"/>
      <c r="P17"/>
      <c r="Q17" s="4"/>
    </row>
    <row r="18" spans="1:17" ht="23.5" x14ac:dyDescent="0.35">
      <c r="A18"/>
      <c r="B18"/>
      <c r="C18" s="1"/>
      <c r="D18"/>
      <c r="E18"/>
      <c r="F18" s="2"/>
      <c r="G18" s="3"/>
      <c r="H18"/>
      <c r="I18" s="1"/>
      <c r="J18" s="1"/>
      <c r="K18" s="1"/>
      <c r="L18" s="1"/>
      <c r="M18" s="1"/>
      <c r="N18"/>
      <c r="O18" s="1"/>
      <c r="P18"/>
      <c r="Q18" s="4"/>
    </row>
    <row r="19" spans="1:17" ht="23.5" x14ac:dyDescent="0.35">
      <c r="A19"/>
      <c r="B19"/>
      <c r="C19" s="1"/>
      <c r="D19"/>
      <c r="E19"/>
      <c r="F19" s="2"/>
      <c r="G19" s="3"/>
      <c r="H19"/>
      <c r="I19" s="1"/>
      <c r="J19" s="1"/>
      <c r="K19" s="1"/>
      <c r="L19" s="1"/>
      <c r="M19" s="1"/>
      <c r="N19"/>
      <c r="O19" s="1"/>
      <c r="P19"/>
      <c r="Q19" s="4"/>
    </row>
    <row r="20" spans="1:17" ht="23.5" x14ac:dyDescent="0.35">
      <c r="A20"/>
      <c r="B20"/>
      <c r="C20" s="1"/>
      <c r="D20"/>
      <c r="E20"/>
      <c r="F20" s="2"/>
      <c r="G20" s="3"/>
      <c r="H20"/>
      <c r="I20" s="1"/>
      <c r="J20" s="1"/>
      <c r="K20" s="1"/>
      <c r="L20" s="1"/>
      <c r="M20" s="1"/>
      <c r="N20"/>
      <c r="O20" s="1"/>
      <c r="P20"/>
      <c r="Q20" s="4"/>
    </row>
    <row r="21" spans="1:17" ht="23.5" x14ac:dyDescent="0.35">
      <c r="A21"/>
      <c r="B21"/>
      <c r="C21" s="1"/>
      <c r="D21"/>
      <c r="E21"/>
      <c r="F21" s="2"/>
      <c r="G21" s="3"/>
      <c r="H21"/>
      <c r="I21" s="1"/>
      <c r="J21" s="1"/>
      <c r="K21" s="1"/>
      <c r="L21" s="1"/>
      <c r="M21" s="1"/>
      <c r="N21"/>
      <c r="O21" s="1"/>
      <c r="P21"/>
      <c r="Q21" s="4"/>
    </row>
    <row r="22" spans="1:17" ht="23.5" x14ac:dyDescent="0.35">
      <c r="A22"/>
      <c r="B22"/>
      <c r="C22" s="1"/>
      <c r="D22"/>
      <c r="E22"/>
      <c r="F22" s="2"/>
      <c r="G22" s="3"/>
      <c r="H22"/>
      <c r="I22" s="1"/>
      <c r="J22" s="1"/>
      <c r="K22" s="1"/>
      <c r="L22" s="1"/>
      <c r="M22" s="1"/>
      <c r="N22"/>
      <c r="O22" s="1"/>
      <c r="P22"/>
      <c r="Q22" s="4"/>
    </row>
    <row r="23" spans="1:17" ht="23.5" x14ac:dyDescent="0.35">
      <c r="A23"/>
      <c r="B23"/>
      <c r="C23" s="1"/>
      <c r="D23"/>
      <c r="E23"/>
      <c r="F23" s="2"/>
      <c r="G23" s="3"/>
      <c r="H23"/>
      <c r="I23" s="1"/>
      <c r="J23" s="1"/>
      <c r="K23" s="1"/>
      <c r="L23" s="1"/>
      <c r="M23" s="1"/>
      <c r="N23"/>
      <c r="O23" s="1"/>
      <c r="P23"/>
      <c r="Q23" s="4"/>
    </row>
    <row r="24" spans="1:17" ht="23.5" x14ac:dyDescent="0.35">
      <c r="A24"/>
      <c r="B24"/>
      <c r="C24" s="1"/>
      <c r="D24"/>
      <c r="E24"/>
      <c r="F24" s="2"/>
      <c r="G24" s="3"/>
      <c r="H24"/>
      <c r="I24" s="1"/>
      <c r="J24" s="1"/>
      <c r="K24" s="1"/>
      <c r="L24" s="1"/>
      <c r="M24" s="1"/>
      <c r="N24"/>
      <c r="O24" s="1"/>
      <c r="P24"/>
      <c r="Q24" s="4"/>
    </row>
    <row r="25" spans="1:17" ht="23.5" x14ac:dyDescent="0.35">
      <c r="A25"/>
      <c r="B25"/>
      <c r="C25" s="1"/>
      <c r="D25"/>
      <c r="E25"/>
      <c r="F25" s="2"/>
      <c r="G25" s="3"/>
      <c r="H25"/>
      <c r="I25" s="1"/>
      <c r="J25" s="1"/>
      <c r="K25" s="1"/>
      <c r="L25" s="1"/>
      <c r="M25" s="1"/>
      <c r="N25"/>
      <c r="O25" s="1"/>
      <c r="P25"/>
      <c r="Q25" s="4"/>
    </row>
    <row r="26" spans="1:17" ht="23.5" x14ac:dyDescent="0.35">
      <c r="A26"/>
      <c r="B26"/>
      <c r="C26" s="1"/>
      <c r="D26"/>
      <c r="E26"/>
      <c r="F26" s="2"/>
      <c r="G26" s="3"/>
      <c r="H26"/>
      <c r="I26" s="1"/>
      <c r="J26" s="1"/>
      <c r="K26" s="1"/>
      <c r="L26" s="1"/>
      <c r="M26" s="1"/>
      <c r="N26"/>
      <c r="O26" s="1"/>
      <c r="P26"/>
      <c r="Q26" s="4"/>
    </row>
    <row r="27" spans="1:17" ht="23.5" x14ac:dyDescent="0.35">
      <c r="A27"/>
      <c r="B27"/>
      <c r="C27" s="1"/>
      <c r="D27"/>
      <c r="E27"/>
      <c r="F27" s="2"/>
      <c r="G27" s="3"/>
      <c r="H27"/>
      <c r="I27" s="1"/>
      <c r="J27" s="1"/>
      <c r="K27" s="1"/>
      <c r="L27" s="1"/>
      <c r="M27" s="1"/>
      <c r="N27"/>
      <c r="O27" s="1"/>
      <c r="P27"/>
      <c r="Q27" s="4"/>
    </row>
    <row r="28" spans="1:17" ht="23.5" x14ac:dyDescent="0.35">
      <c r="A28"/>
      <c r="B28"/>
      <c r="C28" s="1"/>
      <c r="D28"/>
      <c r="E28"/>
      <c r="F28" s="2"/>
      <c r="G28" s="3"/>
      <c r="H28"/>
      <c r="I28" s="1"/>
      <c r="J28" s="1"/>
      <c r="K28" s="1"/>
      <c r="L28" s="1"/>
      <c r="M28" s="1"/>
      <c r="N28"/>
      <c r="O28" s="1"/>
      <c r="P28"/>
      <c r="Q28" s="4"/>
    </row>
    <row r="29" spans="1:17" ht="23.5" x14ac:dyDescent="0.35">
      <c r="A29"/>
      <c r="B29"/>
      <c r="C29" s="1"/>
      <c r="D29"/>
      <c r="E29"/>
      <c r="F29" s="2"/>
      <c r="G29" s="3"/>
      <c r="H29"/>
      <c r="I29" s="1"/>
      <c r="J29" s="1"/>
      <c r="K29" s="1"/>
      <c r="L29" s="1"/>
      <c r="M29" s="1"/>
      <c r="N29"/>
      <c r="O29" s="1"/>
      <c r="P29"/>
      <c r="Q29" s="4"/>
    </row>
    <row r="30" spans="1:17" ht="23.5" x14ac:dyDescent="0.35">
      <c r="A30"/>
      <c r="B30"/>
      <c r="C30" s="1"/>
      <c r="D30"/>
      <c r="E30"/>
      <c r="F30" s="2"/>
      <c r="G30" s="3"/>
      <c r="H30"/>
      <c r="I30" s="1"/>
      <c r="J30" s="1"/>
      <c r="K30" s="1"/>
      <c r="L30" s="1"/>
      <c r="M30" s="1"/>
      <c r="N30"/>
      <c r="O30" s="1"/>
      <c r="P30"/>
      <c r="Q30" s="4"/>
    </row>
    <row r="31" spans="1:17" ht="23.5" x14ac:dyDescent="0.35">
      <c r="A31"/>
      <c r="B31"/>
      <c r="C31" s="1"/>
      <c r="D31"/>
      <c r="E31"/>
      <c r="F31" s="2"/>
      <c r="G31" s="3"/>
      <c r="H31"/>
      <c r="I31" s="1"/>
      <c r="J31" s="1"/>
      <c r="K31" s="1"/>
      <c r="L31" s="1"/>
      <c r="M31" s="1"/>
      <c r="N31"/>
      <c r="O31" s="1"/>
      <c r="P31"/>
      <c r="Q31" s="4"/>
    </row>
    <row r="32" spans="1:17" ht="23.5" x14ac:dyDescent="0.35">
      <c r="A32"/>
      <c r="B32"/>
      <c r="C32" s="1"/>
      <c r="D32"/>
      <c r="E32"/>
      <c r="F32" s="2"/>
      <c r="G32" s="3"/>
      <c r="H32"/>
      <c r="I32" s="1"/>
      <c r="J32" s="1"/>
      <c r="K32" s="1"/>
      <c r="L32" s="1"/>
      <c r="M32" s="1"/>
      <c r="N32"/>
      <c r="O32" s="1"/>
      <c r="P32"/>
      <c r="Q32" s="4"/>
    </row>
    <row r="33" spans="1:31" ht="23.5" x14ac:dyDescent="0.35">
      <c r="A33"/>
      <c r="B33"/>
      <c r="C33" s="1"/>
      <c r="D33"/>
      <c r="E33"/>
      <c r="F33" s="2"/>
      <c r="G33" s="3"/>
      <c r="H33"/>
      <c r="I33" s="1"/>
      <c r="J33" s="1"/>
      <c r="K33" s="1"/>
      <c r="L33" s="1"/>
      <c r="M33" s="1"/>
      <c r="N33"/>
      <c r="O33" s="1"/>
      <c r="P33"/>
      <c r="Q33" s="4"/>
    </row>
    <row r="34" spans="1:31" ht="23.5" x14ac:dyDescent="0.35">
      <c r="A34"/>
      <c r="B34"/>
      <c r="C34" s="1"/>
      <c r="D34"/>
      <c r="E34"/>
      <c r="F34" s="2"/>
      <c r="G34" s="3"/>
      <c r="H34"/>
      <c r="I34" s="1"/>
      <c r="J34" s="1"/>
      <c r="K34" s="1"/>
      <c r="L34" s="1"/>
      <c r="M34" s="1"/>
      <c r="N34"/>
      <c r="O34" s="1"/>
      <c r="P34"/>
      <c r="Q34" s="4"/>
    </row>
    <row r="35" spans="1:31" ht="23.5" x14ac:dyDescent="0.35">
      <c r="A35"/>
      <c r="B35"/>
      <c r="C35" s="1"/>
      <c r="D35"/>
      <c r="E35"/>
      <c r="F35" s="2"/>
      <c r="G35" s="3"/>
      <c r="H35"/>
      <c r="I35" s="1"/>
      <c r="J35" s="1"/>
      <c r="K35" s="1"/>
      <c r="L35" s="1"/>
      <c r="M35" s="1"/>
      <c r="N35"/>
      <c r="O35" s="1"/>
      <c r="P35"/>
      <c r="Q35" s="4"/>
    </row>
    <row r="36" spans="1:31" ht="23.5" x14ac:dyDescent="0.35">
      <c r="A36"/>
      <c r="B36"/>
      <c r="C36" s="1"/>
      <c r="D36"/>
      <c r="E36"/>
      <c r="F36" s="2"/>
      <c r="G36" s="3"/>
      <c r="H36"/>
      <c r="I36" s="1"/>
      <c r="J36" s="1"/>
      <c r="K36" s="1"/>
      <c r="L36" s="1"/>
      <c r="M36" s="1"/>
      <c r="N36"/>
      <c r="O36" s="1"/>
      <c r="P36"/>
      <c r="Q36" s="4"/>
    </row>
    <row r="37" spans="1:31" ht="48" thickBot="1" x14ac:dyDescent="0.4">
      <c r="A37" s="117" t="s">
        <v>1</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row>
    <row r="38" spans="1:31" ht="23.5" x14ac:dyDescent="0.35">
      <c r="A38" s="10" t="s">
        <v>2</v>
      </c>
      <c r="B38" s="11"/>
      <c r="C38" s="12"/>
      <c r="D38" s="11"/>
      <c r="E38" s="11"/>
      <c r="F38" s="13"/>
      <c r="G38" s="14"/>
      <c r="H38" s="11"/>
      <c r="I38" s="12"/>
      <c r="J38" s="12"/>
      <c r="K38" s="12"/>
      <c r="L38" s="12"/>
      <c r="M38" s="12"/>
      <c r="N38" s="11"/>
      <c r="O38" s="12"/>
      <c r="P38" s="11"/>
      <c r="Q38" s="15"/>
      <c r="R38" s="15"/>
      <c r="S38" s="11"/>
      <c r="T38" s="11"/>
      <c r="U38" s="11"/>
      <c r="V38" s="11"/>
      <c r="W38" s="11"/>
      <c r="X38" s="11"/>
      <c r="Y38" s="11"/>
      <c r="Z38" s="11"/>
      <c r="AA38" s="11"/>
      <c r="AB38" s="11"/>
      <c r="AC38" s="11"/>
      <c r="AD38" s="11"/>
      <c r="AE38" s="16"/>
    </row>
    <row r="39" spans="1:31" ht="23.5" x14ac:dyDescent="0.35">
      <c r="A39" s="17" t="s">
        <v>3</v>
      </c>
      <c r="B39" s="18"/>
      <c r="C39" s="19"/>
      <c r="D39" s="18"/>
      <c r="E39" s="18"/>
      <c r="F39" s="20"/>
      <c r="G39" s="21"/>
      <c r="H39" s="18"/>
      <c r="I39" s="19"/>
      <c r="J39" s="19"/>
      <c r="K39" s="19"/>
      <c r="L39" s="19"/>
      <c r="M39" s="19"/>
      <c r="N39" s="18"/>
      <c r="O39" s="19"/>
      <c r="P39" s="18"/>
      <c r="Q39" s="22"/>
      <c r="R39" s="22"/>
      <c r="S39" s="18"/>
      <c r="T39" s="18"/>
      <c r="U39" s="18"/>
      <c r="V39" s="18"/>
      <c r="W39" s="18"/>
      <c r="X39" s="18"/>
      <c r="Y39" s="18"/>
      <c r="Z39" s="18"/>
      <c r="AA39" s="18"/>
      <c r="AB39" s="18"/>
      <c r="AC39" s="18"/>
      <c r="AD39" s="18"/>
      <c r="AE39" s="23"/>
    </row>
    <row r="40" spans="1:31" ht="23.5" x14ac:dyDescent="0.35">
      <c r="A40" s="24" t="s">
        <v>4</v>
      </c>
      <c r="B40" s="22"/>
      <c r="C40" s="25"/>
      <c r="D40" s="22"/>
      <c r="E40" s="22"/>
      <c r="F40" s="26"/>
      <c r="G40" s="27"/>
      <c r="H40" s="22"/>
      <c r="I40" s="25"/>
      <c r="J40" s="25"/>
      <c r="K40" s="25"/>
      <c r="L40" s="25"/>
      <c r="M40" s="25"/>
      <c r="N40" s="22"/>
      <c r="O40" s="25"/>
      <c r="P40" s="22"/>
      <c r="Q40" s="22"/>
      <c r="R40" s="22"/>
      <c r="S40" s="22"/>
      <c r="T40" s="22"/>
      <c r="U40" s="22"/>
      <c r="V40" s="22"/>
      <c r="W40" s="22"/>
      <c r="X40" s="22"/>
      <c r="Y40" s="22"/>
      <c r="Z40" s="22"/>
      <c r="AA40" s="22"/>
      <c r="AB40" s="22"/>
      <c r="AC40" s="22"/>
      <c r="AD40" s="22"/>
      <c r="AE40" s="28"/>
    </row>
    <row r="41" spans="1:31" ht="23.5" x14ac:dyDescent="0.35">
      <c r="A41" s="29" t="s">
        <v>5</v>
      </c>
      <c r="B41" s="30"/>
      <c r="C41" s="31"/>
      <c r="D41" s="30"/>
      <c r="E41" s="30"/>
      <c r="F41" s="32"/>
      <c r="G41" s="33"/>
      <c r="H41" s="30"/>
      <c r="I41" s="31"/>
      <c r="J41" s="31"/>
      <c r="K41" s="31"/>
      <c r="L41" s="31"/>
      <c r="M41" s="31"/>
      <c r="N41" s="30"/>
      <c r="O41" s="31"/>
      <c r="P41" s="30"/>
      <c r="Q41" s="22"/>
      <c r="R41" s="22"/>
      <c r="S41" s="30"/>
      <c r="T41" s="30"/>
      <c r="U41" s="30"/>
      <c r="V41" s="30"/>
      <c r="W41" s="30"/>
      <c r="X41" s="30"/>
      <c r="Y41" s="30"/>
      <c r="Z41" s="30"/>
      <c r="AA41" s="30"/>
      <c r="AB41" s="30"/>
      <c r="AC41" s="30"/>
      <c r="AD41" s="30"/>
      <c r="AE41" s="34"/>
    </row>
    <row r="42" spans="1:31" ht="24" thickBot="1" x14ac:dyDescent="0.4">
      <c r="A42" s="35" t="s">
        <v>6</v>
      </c>
      <c r="B42" s="36"/>
      <c r="C42" s="37"/>
      <c r="D42" s="36"/>
      <c r="E42" s="36"/>
      <c r="F42" s="38"/>
      <c r="G42" s="39"/>
      <c r="H42" s="36"/>
      <c r="I42" s="37"/>
      <c r="J42" s="37"/>
      <c r="K42" s="37"/>
      <c r="L42" s="37"/>
      <c r="M42" s="37"/>
      <c r="N42" s="36"/>
      <c r="O42" s="37"/>
      <c r="P42" s="36"/>
      <c r="Q42" s="40"/>
      <c r="R42" s="40"/>
      <c r="S42" s="36"/>
      <c r="T42" s="36"/>
      <c r="U42" s="36"/>
      <c r="V42" s="36"/>
      <c r="W42" s="36"/>
      <c r="X42" s="36"/>
      <c r="Y42" s="36"/>
      <c r="Z42" s="36"/>
      <c r="AA42" s="36"/>
      <c r="AB42" s="36"/>
      <c r="AC42" s="36"/>
      <c r="AD42" s="36"/>
      <c r="AE42" s="41"/>
    </row>
    <row r="43" spans="1:31" ht="29" x14ac:dyDescent="0.35">
      <c r="A43" s="42" t="s">
        <v>7</v>
      </c>
      <c r="B43" s="43" t="s">
        <v>8</v>
      </c>
      <c r="C43" s="43" t="s">
        <v>9</v>
      </c>
      <c r="D43" s="43" t="s">
        <v>10</v>
      </c>
      <c r="E43" s="43" t="s">
        <v>11</v>
      </c>
      <c r="F43" s="119" t="s">
        <v>12</v>
      </c>
      <c r="G43" s="119"/>
      <c r="H43" s="44" t="s">
        <v>13</v>
      </c>
      <c r="I43" s="43" t="s">
        <v>14</v>
      </c>
      <c r="J43" s="43" t="s">
        <v>15</v>
      </c>
      <c r="K43" s="43" t="s">
        <v>16</v>
      </c>
      <c r="L43" s="43" t="s">
        <v>17</v>
      </c>
      <c r="M43" s="43" t="s">
        <v>18</v>
      </c>
      <c r="N43" s="43" t="s">
        <v>19</v>
      </c>
      <c r="O43" s="120" t="s">
        <v>20</v>
      </c>
      <c r="P43" s="121"/>
      <c r="Q43" s="120" t="s">
        <v>21</v>
      </c>
      <c r="R43" s="121"/>
      <c r="S43" s="120" t="s">
        <v>22</v>
      </c>
      <c r="T43" s="122"/>
      <c r="U43" s="122"/>
      <c r="V43" s="122"/>
      <c r="W43" s="122"/>
      <c r="X43" s="121"/>
      <c r="Y43" s="120" t="s">
        <v>23</v>
      </c>
      <c r="Z43" s="122"/>
      <c r="AA43" s="122"/>
      <c r="AB43" s="121"/>
      <c r="AC43" s="45"/>
      <c r="AD43" s="45"/>
      <c r="AE43" s="46" t="s">
        <v>24</v>
      </c>
    </row>
    <row r="44" spans="1:31" ht="80" customHeight="1" x14ac:dyDescent="0.35">
      <c r="A44" s="47" t="s">
        <v>25</v>
      </c>
      <c r="B44" s="47" t="s">
        <v>26</v>
      </c>
      <c r="C44" s="47" t="s">
        <v>27</v>
      </c>
      <c r="D44" s="47" t="s">
        <v>28</v>
      </c>
      <c r="E44" s="47" t="s">
        <v>29</v>
      </c>
      <c r="F44" s="48" t="s">
        <v>30</v>
      </c>
      <c r="G44" s="49">
        <v>141.69863013698631</v>
      </c>
      <c r="H44" s="47">
        <v>1</v>
      </c>
      <c r="I44" s="47" t="s">
        <v>31</v>
      </c>
      <c r="J44" s="47" t="s">
        <v>32</v>
      </c>
      <c r="K44" s="47" t="s">
        <v>33</v>
      </c>
      <c r="L44" s="47" t="s">
        <v>34</v>
      </c>
      <c r="M44" s="47" t="s">
        <v>35</v>
      </c>
      <c r="N44" s="47">
        <v>1</v>
      </c>
      <c r="O44" s="50" t="s">
        <v>36</v>
      </c>
      <c r="P44" s="51" t="s">
        <v>37</v>
      </c>
      <c r="Q44" s="52"/>
      <c r="R44" s="53"/>
      <c r="S44" s="54"/>
      <c r="T44" s="55"/>
      <c r="U44" s="55"/>
      <c r="V44" s="55"/>
      <c r="W44" s="55"/>
      <c r="X44" s="56"/>
      <c r="Y44" s="57"/>
      <c r="Z44" s="58"/>
      <c r="AA44" s="58"/>
      <c r="AB44" s="59"/>
      <c r="AC44" s="60" t="s">
        <v>38</v>
      </c>
      <c r="AD44" s="61">
        <v>174013</v>
      </c>
      <c r="AE44" s="62">
        <f>HYPERLINK(AC44,AD44)</f>
        <v>174013</v>
      </c>
    </row>
    <row r="45" spans="1:31" ht="80" customHeight="1" x14ac:dyDescent="0.35">
      <c r="A45" s="47" t="s">
        <v>39</v>
      </c>
      <c r="B45" s="47" t="s">
        <v>40</v>
      </c>
      <c r="C45" s="47" t="s">
        <v>41</v>
      </c>
      <c r="D45" s="47" t="s">
        <v>28</v>
      </c>
      <c r="E45" s="47" t="s">
        <v>42</v>
      </c>
      <c r="F45" s="48" t="s">
        <v>43</v>
      </c>
      <c r="G45" s="49">
        <v>137.03013698630139</v>
      </c>
      <c r="H45" s="47">
        <v>0</v>
      </c>
      <c r="I45" s="47" t="s">
        <v>44</v>
      </c>
      <c r="J45" s="47" t="s">
        <v>45</v>
      </c>
      <c r="K45" s="47" t="s">
        <v>46</v>
      </c>
      <c r="L45" s="47" t="s">
        <v>34</v>
      </c>
      <c r="M45" s="47" t="s">
        <v>35</v>
      </c>
      <c r="N45" s="47">
        <v>1</v>
      </c>
      <c r="O45" s="50" t="s">
        <v>47</v>
      </c>
      <c r="P45" s="63"/>
      <c r="Q45" s="52"/>
      <c r="R45" s="53"/>
      <c r="S45" s="54"/>
      <c r="T45" s="55"/>
      <c r="U45" s="55"/>
      <c r="V45" s="55"/>
      <c r="W45" s="55"/>
      <c r="X45" s="56"/>
      <c r="Y45" s="57"/>
      <c r="Z45" s="58"/>
      <c r="AA45" s="58"/>
      <c r="AB45" s="59" t="s">
        <v>48</v>
      </c>
      <c r="AC45" s="60" t="s">
        <v>49</v>
      </c>
      <c r="AD45" s="61">
        <v>213781</v>
      </c>
      <c r="AE45" s="62">
        <f t="shared" ref="AE45:AE76" si="0">HYPERLINK(AC45,AD45)</f>
        <v>213781</v>
      </c>
    </row>
    <row r="46" spans="1:31" ht="80" customHeight="1" x14ac:dyDescent="0.35">
      <c r="A46" s="47" t="s">
        <v>50</v>
      </c>
      <c r="B46" s="47" t="s">
        <v>51</v>
      </c>
      <c r="C46" s="47" t="s">
        <v>52</v>
      </c>
      <c r="D46" s="47" t="s">
        <v>53</v>
      </c>
      <c r="E46" s="47" t="s">
        <v>29</v>
      </c>
      <c r="F46" s="48" t="s">
        <v>54</v>
      </c>
      <c r="G46" s="49">
        <v>40.504109589041093</v>
      </c>
      <c r="H46" s="47">
        <v>1</v>
      </c>
      <c r="I46" s="47" t="s">
        <v>55</v>
      </c>
      <c r="J46" s="47" t="s">
        <v>56</v>
      </c>
      <c r="K46" s="47" t="s">
        <v>57</v>
      </c>
      <c r="L46" s="47" t="s">
        <v>58</v>
      </c>
      <c r="M46" s="47" t="s">
        <v>59</v>
      </c>
      <c r="N46" s="47">
        <v>34</v>
      </c>
      <c r="O46" s="50" t="s">
        <v>60</v>
      </c>
      <c r="P46" s="51" t="s">
        <v>37</v>
      </c>
      <c r="Q46" s="52" t="s">
        <v>61</v>
      </c>
      <c r="R46" s="53"/>
      <c r="S46" s="54"/>
      <c r="T46" s="55"/>
      <c r="U46" s="55"/>
      <c r="V46" s="55"/>
      <c r="W46" s="55" t="s">
        <v>62</v>
      </c>
      <c r="X46" s="56"/>
      <c r="Y46" s="57"/>
      <c r="Z46" s="58" t="s">
        <v>63</v>
      </c>
      <c r="AA46" s="58"/>
      <c r="AB46" s="59"/>
      <c r="AC46" s="60" t="s">
        <v>64</v>
      </c>
      <c r="AD46" s="61">
        <v>267849</v>
      </c>
      <c r="AE46" s="62">
        <f t="shared" si="0"/>
        <v>267849</v>
      </c>
    </row>
    <row r="47" spans="1:31" ht="80" customHeight="1" x14ac:dyDescent="0.35">
      <c r="A47" s="47" t="s">
        <v>65</v>
      </c>
      <c r="B47" s="47" t="s">
        <v>66</v>
      </c>
      <c r="C47" s="47" t="s">
        <v>67</v>
      </c>
      <c r="D47" s="47" t="s">
        <v>53</v>
      </c>
      <c r="E47" s="47" t="s">
        <v>29</v>
      </c>
      <c r="F47" s="48" t="s">
        <v>68</v>
      </c>
      <c r="G47" s="49">
        <v>26.926027397260274</v>
      </c>
      <c r="H47" s="47">
        <v>1</v>
      </c>
      <c r="I47" s="47" t="s">
        <v>31</v>
      </c>
      <c r="J47" s="47" t="s">
        <v>69</v>
      </c>
      <c r="K47" s="47" t="s">
        <v>70</v>
      </c>
      <c r="L47" s="47" t="s">
        <v>71</v>
      </c>
      <c r="M47" s="47" t="s">
        <v>72</v>
      </c>
      <c r="N47" s="47">
        <v>21</v>
      </c>
      <c r="O47" s="50" t="s">
        <v>36</v>
      </c>
      <c r="P47" s="51" t="s">
        <v>37</v>
      </c>
      <c r="Q47" s="52" t="s">
        <v>61</v>
      </c>
      <c r="R47" s="53"/>
      <c r="S47" s="54"/>
      <c r="T47" s="55"/>
      <c r="U47" s="55"/>
      <c r="V47" s="55"/>
      <c r="W47" s="55"/>
      <c r="X47" s="56" t="s">
        <v>73</v>
      </c>
      <c r="Y47" s="57"/>
      <c r="Z47" s="58" t="s">
        <v>63</v>
      </c>
      <c r="AA47" s="58"/>
      <c r="AB47" s="59"/>
      <c r="AC47" s="60" t="s">
        <v>74</v>
      </c>
      <c r="AD47" s="61">
        <v>273257</v>
      </c>
      <c r="AE47" s="62">
        <f t="shared" si="0"/>
        <v>273257</v>
      </c>
    </row>
    <row r="48" spans="1:31" ht="80" customHeight="1" x14ac:dyDescent="0.35">
      <c r="A48" s="47" t="s">
        <v>75</v>
      </c>
      <c r="B48" s="47" t="s">
        <v>76</v>
      </c>
      <c r="C48" s="47" t="s">
        <v>77</v>
      </c>
      <c r="D48" s="47" t="s">
        <v>53</v>
      </c>
      <c r="E48" s="47" t="s">
        <v>29</v>
      </c>
      <c r="F48" s="48" t="s">
        <v>78</v>
      </c>
      <c r="G48" s="49">
        <v>75.68219178082191</v>
      </c>
      <c r="H48" s="47">
        <v>1</v>
      </c>
      <c r="I48" s="47" t="s">
        <v>55</v>
      </c>
      <c r="J48" s="47" t="s">
        <v>79</v>
      </c>
      <c r="K48" s="47" t="s">
        <v>80</v>
      </c>
      <c r="L48" s="47" t="s">
        <v>58</v>
      </c>
      <c r="M48" s="47" t="s">
        <v>81</v>
      </c>
      <c r="N48" s="47">
        <v>32</v>
      </c>
      <c r="O48" s="50" t="s">
        <v>36</v>
      </c>
      <c r="P48" s="51" t="s">
        <v>37</v>
      </c>
      <c r="Q48" s="52" t="s">
        <v>61</v>
      </c>
      <c r="R48" s="53"/>
      <c r="S48" s="54" t="s">
        <v>82</v>
      </c>
      <c r="T48" s="55"/>
      <c r="U48" s="55" t="s">
        <v>61</v>
      </c>
      <c r="V48" s="55"/>
      <c r="W48" s="55"/>
      <c r="X48" s="56"/>
      <c r="Y48" s="57"/>
      <c r="Z48" s="58" t="s">
        <v>63</v>
      </c>
      <c r="AA48" s="58"/>
      <c r="AB48" s="59"/>
      <c r="AC48" s="60" t="s">
        <v>83</v>
      </c>
      <c r="AD48" s="61">
        <v>295011</v>
      </c>
      <c r="AE48" s="62">
        <f t="shared" si="0"/>
        <v>295011</v>
      </c>
    </row>
    <row r="49" spans="1:31" ht="80" customHeight="1" x14ac:dyDescent="0.35">
      <c r="A49" s="47" t="s">
        <v>84</v>
      </c>
      <c r="B49" s="47" t="s">
        <v>85</v>
      </c>
      <c r="C49" s="47" t="s">
        <v>86</v>
      </c>
      <c r="D49" s="47" t="s">
        <v>28</v>
      </c>
      <c r="E49" s="47" t="s">
        <v>42</v>
      </c>
      <c r="F49" s="48" t="s">
        <v>87</v>
      </c>
      <c r="G49" s="49">
        <v>110.72876712328767</v>
      </c>
      <c r="H49" s="47">
        <v>0</v>
      </c>
      <c r="I49" s="47" t="s">
        <v>55</v>
      </c>
      <c r="J49" s="47" t="s">
        <v>88</v>
      </c>
      <c r="K49" s="47" t="s">
        <v>89</v>
      </c>
      <c r="L49" s="47" t="s">
        <v>90</v>
      </c>
      <c r="M49" s="47" t="s">
        <v>91</v>
      </c>
      <c r="N49" s="47">
        <v>6</v>
      </c>
      <c r="O49" s="50" t="s">
        <v>47</v>
      </c>
      <c r="P49" s="63"/>
      <c r="Q49" s="52"/>
      <c r="R49" s="53" t="s">
        <v>92</v>
      </c>
      <c r="S49" s="54" t="s">
        <v>82</v>
      </c>
      <c r="T49" s="55"/>
      <c r="U49" s="55"/>
      <c r="V49" s="55"/>
      <c r="W49" s="55"/>
      <c r="X49" s="56"/>
      <c r="Y49" s="57"/>
      <c r="Z49" s="58" t="s">
        <v>63</v>
      </c>
      <c r="AA49" s="58"/>
      <c r="AB49" s="59"/>
      <c r="AC49" s="60" t="s">
        <v>93</v>
      </c>
      <c r="AD49" s="61">
        <v>303018</v>
      </c>
      <c r="AE49" s="62">
        <f t="shared" si="0"/>
        <v>303018</v>
      </c>
    </row>
    <row r="50" spans="1:31" ht="80" customHeight="1" x14ac:dyDescent="0.35">
      <c r="A50" s="47" t="s">
        <v>94</v>
      </c>
      <c r="B50" s="47" t="s">
        <v>95</v>
      </c>
      <c r="C50" s="47" t="s">
        <v>96</v>
      </c>
      <c r="D50" s="47" t="s">
        <v>97</v>
      </c>
      <c r="E50" s="47" t="s">
        <v>29</v>
      </c>
      <c r="F50" s="48" t="s">
        <v>98</v>
      </c>
      <c r="G50" s="49">
        <v>30.969863013698628</v>
      </c>
      <c r="H50" s="47">
        <v>1</v>
      </c>
      <c r="I50" s="47" t="s">
        <v>44</v>
      </c>
      <c r="J50" s="47" t="s">
        <v>99</v>
      </c>
      <c r="K50" s="47" t="s">
        <v>100</v>
      </c>
      <c r="L50" s="47" t="s">
        <v>101</v>
      </c>
      <c r="M50" s="47" t="s">
        <v>102</v>
      </c>
      <c r="N50" s="47">
        <v>1</v>
      </c>
      <c r="O50" s="50" t="s">
        <v>103</v>
      </c>
      <c r="P50" s="63"/>
      <c r="Q50" s="52" t="s">
        <v>61</v>
      </c>
      <c r="R50" s="53"/>
      <c r="S50" s="54"/>
      <c r="T50" s="55"/>
      <c r="U50" s="55"/>
      <c r="V50" s="55"/>
      <c r="W50" s="55"/>
      <c r="X50" s="56"/>
      <c r="Y50" s="57"/>
      <c r="Z50" s="58"/>
      <c r="AA50" s="58"/>
      <c r="AB50" s="59"/>
      <c r="AC50" s="60" t="s">
        <v>104</v>
      </c>
      <c r="AD50" s="61">
        <v>303784</v>
      </c>
      <c r="AE50" s="62">
        <f t="shared" si="0"/>
        <v>303784</v>
      </c>
    </row>
    <row r="51" spans="1:31" ht="80" customHeight="1" x14ac:dyDescent="0.35">
      <c r="A51" s="47" t="s">
        <v>105</v>
      </c>
      <c r="B51" s="47" t="s">
        <v>106</v>
      </c>
      <c r="C51" s="47" t="s">
        <v>107</v>
      </c>
      <c r="D51" s="47" t="s">
        <v>108</v>
      </c>
      <c r="E51" s="47" t="s">
        <v>29</v>
      </c>
      <c r="F51" s="48" t="s">
        <v>54</v>
      </c>
      <c r="G51" s="49">
        <v>40.076712328767123</v>
      </c>
      <c r="H51" s="47">
        <v>1</v>
      </c>
      <c r="I51" s="47" t="s">
        <v>31</v>
      </c>
      <c r="J51" s="47" t="s">
        <v>109</v>
      </c>
      <c r="K51" s="47" t="s">
        <v>110</v>
      </c>
      <c r="L51" s="47" t="s">
        <v>101</v>
      </c>
      <c r="M51" s="47" t="s">
        <v>111</v>
      </c>
      <c r="N51" s="47">
        <v>8</v>
      </c>
      <c r="O51" s="50" t="s">
        <v>36</v>
      </c>
      <c r="P51" s="51" t="s">
        <v>37</v>
      </c>
      <c r="Q51" s="52"/>
      <c r="R51" s="53"/>
      <c r="S51" s="54"/>
      <c r="T51" s="55"/>
      <c r="U51" s="55"/>
      <c r="V51" s="55"/>
      <c r="W51" s="55"/>
      <c r="X51" s="56"/>
      <c r="Y51" s="57"/>
      <c r="Z51" s="58"/>
      <c r="AA51" s="58"/>
      <c r="AB51" s="59"/>
      <c r="AC51" s="60" t="s">
        <v>112</v>
      </c>
      <c r="AD51" s="61">
        <v>349279</v>
      </c>
      <c r="AE51" s="62">
        <f t="shared" si="0"/>
        <v>349279</v>
      </c>
    </row>
    <row r="52" spans="1:31" ht="80" customHeight="1" x14ac:dyDescent="0.35">
      <c r="A52" s="47" t="s">
        <v>113</v>
      </c>
      <c r="B52" s="47" t="s">
        <v>114</v>
      </c>
      <c r="C52" s="47" t="s">
        <v>115</v>
      </c>
      <c r="D52" s="47" t="s">
        <v>53</v>
      </c>
      <c r="E52" s="47" t="s">
        <v>29</v>
      </c>
      <c r="F52" s="48" t="s">
        <v>54</v>
      </c>
      <c r="G52" s="49">
        <v>40.306849315068497</v>
      </c>
      <c r="H52" s="47">
        <v>1</v>
      </c>
      <c r="I52" s="47" t="s">
        <v>55</v>
      </c>
      <c r="J52" s="47" t="s">
        <v>116</v>
      </c>
      <c r="K52" s="47" t="s">
        <v>117</v>
      </c>
      <c r="L52" s="47" t="s">
        <v>118</v>
      </c>
      <c r="M52" s="47" t="s">
        <v>119</v>
      </c>
      <c r="N52" s="47">
        <v>27</v>
      </c>
      <c r="O52" s="50" t="s">
        <v>36</v>
      </c>
      <c r="P52" s="51" t="s">
        <v>37</v>
      </c>
      <c r="Q52" s="52" t="s">
        <v>61</v>
      </c>
      <c r="R52" s="53" t="s">
        <v>92</v>
      </c>
      <c r="S52" s="54" t="s">
        <v>82</v>
      </c>
      <c r="T52" s="55"/>
      <c r="U52" s="55" t="s">
        <v>61</v>
      </c>
      <c r="V52" s="55"/>
      <c r="W52" s="55"/>
      <c r="X52" s="56"/>
      <c r="Y52" s="57"/>
      <c r="Z52" s="58" t="s">
        <v>63</v>
      </c>
      <c r="AA52" s="58"/>
      <c r="AB52" s="59"/>
      <c r="AC52" s="60" t="s">
        <v>120</v>
      </c>
      <c r="AD52" s="61">
        <v>362538</v>
      </c>
      <c r="AE52" s="62">
        <f t="shared" si="0"/>
        <v>362538</v>
      </c>
    </row>
    <row r="53" spans="1:31" ht="80" customHeight="1" x14ac:dyDescent="0.35">
      <c r="A53" s="47" t="s">
        <v>121</v>
      </c>
      <c r="B53" s="47" t="s">
        <v>122</v>
      </c>
      <c r="C53" s="47" t="s">
        <v>123</v>
      </c>
      <c r="D53" s="47" t="s">
        <v>28</v>
      </c>
      <c r="E53" s="47" t="s">
        <v>29</v>
      </c>
      <c r="F53" s="48" t="s">
        <v>124</v>
      </c>
      <c r="G53" s="49">
        <v>23.079452054794523</v>
      </c>
      <c r="H53" s="47">
        <v>1</v>
      </c>
      <c r="I53" s="47" t="s">
        <v>55</v>
      </c>
      <c r="J53" s="47" t="s">
        <v>125</v>
      </c>
      <c r="K53" s="47" t="s">
        <v>126</v>
      </c>
      <c r="L53" s="47" t="s">
        <v>127</v>
      </c>
      <c r="M53" s="47" t="s">
        <v>128</v>
      </c>
      <c r="N53" s="47">
        <v>1</v>
      </c>
      <c r="O53" s="50" t="s">
        <v>36</v>
      </c>
      <c r="P53" s="51" t="s">
        <v>37</v>
      </c>
      <c r="Q53" s="52" t="s">
        <v>61</v>
      </c>
      <c r="R53" s="53" t="s">
        <v>92</v>
      </c>
      <c r="S53" s="54"/>
      <c r="T53" s="55"/>
      <c r="U53" s="55"/>
      <c r="V53" s="55"/>
      <c r="W53" s="55"/>
      <c r="X53" s="56" t="s">
        <v>73</v>
      </c>
      <c r="Y53" s="57"/>
      <c r="Z53" s="58"/>
      <c r="AA53" s="58"/>
      <c r="AB53" s="59" t="s">
        <v>48</v>
      </c>
      <c r="AC53" s="60" t="s">
        <v>129</v>
      </c>
      <c r="AD53" s="61">
        <v>367409</v>
      </c>
      <c r="AE53" s="62">
        <f t="shared" si="0"/>
        <v>367409</v>
      </c>
    </row>
    <row r="54" spans="1:31" ht="80" customHeight="1" x14ac:dyDescent="0.35">
      <c r="A54" s="47" t="s">
        <v>130</v>
      </c>
      <c r="B54" s="47" t="s">
        <v>131</v>
      </c>
      <c r="C54" s="47" t="s">
        <v>132</v>
      </c>
      <c r="D54" s="47" t="s">
        <v>108</v>
      </c>
      <c r="E54" s="47" t="s">
        <v>133</v>
      </c>
      <c r="F54" s="48" t="s">
        <v>134</v>
      </c>
      <c r="G54" s="49">
        <v>54.969863013698628</v>
      </c>
      <c r="H54" s="47">
        <v>0</v>
      </c>
      <c r="I54" s="47" t="s">
        <v>55</v>
      </c>
      <c r="J54" s="47" t="s">
        <v>135</v>
      </c>
      <c r="K54" s="47" t="s">
        <v>136</v>
      </c>
      <c r="L54" s="47" t="s">
        <v>137</v>
      </c>
      <c r="M54" s="47" t="s">
        <v>138</v>
      </c>
      <c r="N54" s="47">
        <v>10</v>
      </c>
      <c r="O54" s="50" t="s">
        <v>47</v>
      </c>
      <c r="P54" s="63"/>
      <c r="Q54" s="52"/>
      <c r="R54" s="53" t="s">
        <v>92</v>
      </c>
      <c r="S54" s="54" t="s">
        <v>82</v>
      </c>
      <c r="T54" s="55"/>
      <c r="U54" s="55"/>
      <c r="V54" s="55"/>
      <c r="W54" s="55"/>
      <c r="X54" s="56"/>
      <c r="Y54" s="57"/>
      <c r="Z54" s="58"/>
      <c r="AA54" s="58"/>
      <c r="AB54" s="59"/>
      <c r="AC54" s="60" t="s">
        <v>139</v>
      </c>
      <c r="AD54" s="61">
        <v>373470</v>
      </c>
      <c r="AE54" s="62">
        <f t="shared" si="0"/>
        <v>373470</v>
      </c>
    </row>
    <row r="55" spans="1:31" ht="80" customHeight="1" x14ac:dyDescent="0.35">
      <c r="A55" s="47" t="s">
        <v>140</v>
      </c>
      <c r="B55" s="47" t="s">
        <v>141</v>
      </c>
      <c r="C55" s="47" t="s">
        <v>142</v>
      </c>
      <c r="D55" s="47" t="s">
        <v>108</v>
      </c>
      <c r="E55" s="47" t="s">
        <v>133</v>
      </c>
      <c r="F55" s="48" t="s">
        <v>143</v>
      </c>
      <c r="G55" s="49">
        <v>49.512328767123293</v>
      </c>
      <c r="H55" s="47">
        <v>0</v>
      </c>
      <c r="I55" s="47" t="s">
        <v>31</v>
      </c>
      <c r="J55" s="47" t="s">
        <v>144</v>
      </c>
      <c r="K55" s="47" t="s">
        <v>145</v>
      </c>
      <c r="L55" s="47" t="s">
        <v>34</v>
      </c>
      <c r="M55" s="47" t="s">
        <v>35</v>
      </c>
      <c r="N55" s="47">
        <v>1</v>
      </c>
      <c r="O55" s="50" t="s">
        <v>47</v>
      </c>
      <c r="P55" s="63"/>
      <c r="Q55" s="52" t="s">
        <v>61</v>
      </c>
      <c r="R55" s="53"/>
      <c r="S55" s="54"/>
      <c r="T55" s="55"/>
      <c r="U55" s="55"/>
      <c r="V55" s="55"/>
      <c r="W55" s="55"/>
      <c r="X55" s="56" t="s">
        <v>73</v>
      </c>
      <c r="Y55" s="57"/>
      <c r="Z55" s="58"/>
      <c r="AA55" s="58"/>
      <c r="AB55" s="59" t="s">
        <v>48</v>
      </c>
      <c r="AC55" s="60" t="s">
        <v>146</v>
      </c>
      <c r="AD55" s="61">
        <v>375901</v>
      </c>
      <c r="AE55" s="62">
        <f t="shared" si="0"/>
        <v>375901</v>
      </c>
    </row>
    <row r="56" spans="1:31" ht="80" customHeight="1" x14ac:dyDescent="0.35">
      <c r="A56" s="47" t="s">
        <v>147</v>
      </c>
      <c r="B56" s="47" t="s">
        <v>148</v>
      </c>
      <c r="C56" s="47" t="s">
        <v>149</v>
      </c>
      <c r="D56" s="47" t="s">
        <v>108</v>
      </c>
      <c r="E56" s="47" t="s">
        <v>29</v>
      </c>
      <c r="F56" s="48" t="s">
        <v>150</v>
      </c>
      <c r="G56" s="49">
        <v>43.627397260273973</v>
      </c>
      <c r="H56" s="47">
        <v>1</v>
      </c>
      <c r="I56" s="47" t="s">
        <v>55</v>
      </c>
      <c r="J56" s="47" t="s">
        <v>151</v>
      </c>
      <c r="K56" s="47" t="s">
        <v>152</v>
      </c>
      <c r="L56" s="47" t="s">
        <v>153</v>
      </c>
      <c r="M56" s="47" t="s">
        <v>154</v>
      </c>
      <c r="N56" s="47">
        <v>3</v>
      </c>
      <c r="O56" s="50" t="s">
        <v>36</v>
      </c>
      <c r="P56" s="51" t="s">
        <v>37</v>
      </c>
      <c r="Q56" s="52" t="s">
        <v>61</v>
      </c>
      <c r="R56" s="53"/>
      <c r="S56" s="54"/>
      <c r="T56" s="55"/>
      <c r="U56" s="55"/>
      <c r="V56" s="55"/>
      <c r="W56" s="55"/>
      <c r="X56" s="56" t="s">
        <v>73</v>
      </c>
      <c r="Y56" s="57"/>
      <c r="Z56" s="58"/>
      <c r="AA56" s="58"/>
      <c r="AB56" s="59"/>
      <c r="AC56" s="60" t="s">
        <v>155</v>
      </c>
      <c r="AD56" s="61">
        <v>387889</v>
      </c>
      <c r="AE56" s="62">
        <f t="shared" si="0"/>
        <v>387889</v>
      </c>
    </row>
    <row r="57" spans="1:31" ht="80" customHeight="1" x14ac:dyDescent="0.35">
      <c r="A57" s="47" t="s">
        <v>156</v>
      </c>
      <c r="B57" s="47" t="s">
        <v>157</v>
      </c>
      <c r="C57" s="47" t="s">
        <v>158</v>
      </c>
      <c r="D57" s="47" t="s">
        <v>108</v>
      </c>
      <c r="E57" s="47" t="s">
        <v>29</v>
      </c>
      <c r="F57" s="48" t="s">
        <v>159</v>
      </c>
      <c r="G57" s="49">
        <v>37.347945205479455</v>
      </c>
      <c r="H57" s="47">
        <v>1</v>
      </c>
      <c r="I57" s="47" t="s">
        <v>55</v>
      </c>
      <c r="J57" s="47" t="s">
        <v>160</v>
      </c>
      <c r="K57" s="47" t="s">
        <v>110</v>
      </c>
      <c r="L57" s="47" t="s">
        <v>101</v>
      </c>
      <c r="M57" s="47" t="s">
        <v>102</v>
      </c>
      <c r="N57" s="47">
        <v>1</v>
      </c>
      <c r="O57" s="50" t="s">
        <v>36</v>
      </c>
      <c r="P57" s="51" t="s">
        <v>37</v>
      </c>
      <c r="Q57" s="52" t="s">
        <v>61</v>
      </c>
      <c r="R57" s="53"/>
      <c r="S57" s="54" t="s">
        <v>82</v>
      </c>
      <c r="T57" s="55"/>
      <c r="U57" s="55"/>
      <c r="V57" s="55"/>
      <c r="W57" s="55"/>
      <c r="X57" s="56"/>
      <c r="Y57" s="57"/>
      <c r="Z57" s="58"/>
      <c r="AA57" s="58"/>
      <c r="AB57" s="59"/>
      <c r="AC57" s="60" t="s">
        <v>161</v>
      </c>
      <c r="AD57" s="61">
        <v>387927</v>
      </c>
      <c r="AE57" s="62">
        <f t="shared" si="0"/>
        <v>387927</v>
      </c>
    </row>
    <row r="58" spans="1:31" ht="80" customHeight="1" x14ac:dyDescent="0.35">
      <c r="A58" s="47" t="s">
        <v>162</v>
      </c>
      <c r="B58" s="47" t="s">
        <v>163</v>
      </c>
      <c r="C58" s="47" t="s">
        <v>164</v>
      </c>
      <c r="D58" s="47" t="s">
        <v>108</v>
      </c>
      <c r="E58" s="47" t="s">
        <v>42</v>
      </c>
      <c r="F58" s="48" t="s">
        <v>165</v>
      </c>
      <c r="G58" s="49">
        <v>71.112328767123287</v>
      </c>
      <c r="H58" s="47">
        <v>0</v>
      </c>
      <c r="I58" s="47" t="s">
        <v>55</v>
      </c>
      <c r="J58" s="47" t="s">
        <v>166</v>
      </c>
      <c r="K58" s="47" t="s">
        <v>167</v>
      </c>
      <c r="L58" s="47" t="s">
        <v>168</v>
      </c>
      <c r="M58" s="47" t="s">
        <v>169</v>
      </c>
      <c r="N58" s="47">
        <v>17</v>
      </c>
      <c r="O58" s="50" t="s">
        <v>47</v>
      </c>
      <c r="P58" s="63"/>
      <c r="Q58" s="52" t="s">
        <v>61</v>
      </c>
      <c r="R58" s="53"/>
      <c r="S58" s="54" t="s">
        <v>82</v>
      </c>
      <c r="T58" s="55"/>
      <c r="U58" s="55"/>
      <c r="V58" s="55"/>
      <c r="W58" s="55"/>
      <c r="X58" s="56"/>
      <c r="Y58" s="57"/>
      <c r="Z58" s="58"/>
      <c r="AA58" s="58"/>
      <c r="AB58" s="59"/>
      <c r="AC58" s="60" t="s">
        <v>170</v>
      </c>
      <c r="AD58" s="61">
        <v>390142</v>
      </c>
      <c r="AE58" s="62">
        <f t="shared" si="0"/>
        <v>390142</v>
      </c>
    </row>
    <row r="59" spans="1:31" ht="80" customHeight="1" x14ac:dyDescent="0.35">
      <c r="A59" s="47" t="s">
        <v>171</v>
      </c>
      <c r="B59" s="47" t="s">
        <v>172</v>
      </c>
      <c r="C59" s="47" t="s">
        <v>173</v>
      </c>
      <c r="D59" s="47" t="s">
        <v>28</v>
      </c>
      <c r="E59" s="47" t="s">
        <v>133</v>
      </c>
      <c r="F59" s="48" t="s">
        <v>143</v>
      </c>
      <c r="G59" s="49">
        <v>50.301369863013697</v>
      </c>
      <c r="H59" s="47">
        <v>0</v>
      </c>
      <c r="I59" s="47" t="s">
        <v>44</v>
      </c>
      <c r="J59" s="47" t="s">
        <v>174</v>
      </c>
      <c r="K59" s="47" t="s">
        <v>175</v>
      </c>
      <c r="L59" s="47" t="s">
        <v>34</v>
      </c>
      <c r="M59" s="47" t="s">
        <v>176</v>
      </c>
      <c r="N59" s="47">
        <v>2</v>
      </c>
      <c r="O59" s="50" t="s">
        <v>47</v>
      </c>
      <c r="P59" s="63"/>
      <c r="Q59" s="52" t="s">
        <v>61</v>
      </c>
      <c r="R59" s="53"/>
      <c r="S59" s="54"/>
      <c r="T59" s="55"/>
      <c r="U59" s="55"/>
      <c r="V59" s="55"/>
      <c r="W59" s="55"/>
      <c r="X59" s="56"/>
      <c r="Y59" s="57"/>
      <c r="Z59" s="58" t="s">
        <v>63</v>
      </c>
      <c r="AA59" s="58" t="s">
        <v>177</v>
      </c>
      <c r="AB59" s="59"/>
      <c r="AC59" s="60" t="s">
        <v>178</v>
      </c>
      <c r="AD59" s="61">
        <v>391342</v>
      </c>
      <c r="AE59" s="62">
        <f t="shared" si="0"/>
        <v>391342</v>
      </c>
    </row>
    <row r="60" spans="1:31" ht="80" customHeight="1" x14ac:dyDescent="0.35">
      <c r="A60" s="47" t="s">
        <v>179</v>
      </c>
      <c r="B60" s="47" t="s">
        <v>180</v>
      </c>
      <c r="C60" s="47" t="s">
        <v>181</v>
      </c>
      <c r="D60" s="47" t="s">
        <v>108</v>
      </c>
      <c r="E60" s="47" t="s">
        <v>29</v>
      </c>
      <c r="F60" s="48" t="s">
        <v>68</v>
      </c>
      <c r="G60" s="49">
        <v>25.873972602739727</v>
      </c>
      <c r="H60" s="47">
        <v>1</v>
      </c>
      <c r="I60" s="47" t="s">
        <v>55</v>
      </c>
      <c r="J60" s="47" t="s">
        <v>182</v>
      </c>
      <c r="K60" s="47" t="s">
        <v>183</v>
      </c>
      <c r="L60" s="47" t="s">
        <v>101</v>
      </c>
      <c r="M60" s="47" t="s">
        <v>184</v>
      </c>
      <c r="N60" s="47">
        <v>1</v>
      </c>
      <c r="O60" s="50" t="s">
        <v>36</v>
      </c>
      <c r="P60" s="51" t="s">
        <v>37</v>
      </c>
      <c r="Q60" s="52" t="s">
        <v>61</v>
      </c>
      <c r="R60" s="53"/>
      <c r="S60" s="54"/>
      <c r="T60" s="55"/>
      <c r="U60" s="55"/>
      <c r="V60" s="55"/>
      <c r="W60" s="55"/>
      <c r="X60" s="56" t="s">
        <v>73</v>
      </c>
      <c r="Y60" s="57"/>
      <c r="Z60" s="58"/>
      <c r="AA60" s="58"/>
      <c r="AB60" s="59"/>
      <c r="AC60" s="60" t="s">
        <v>185</v>
      </c>
      <c r="AD60" s="61">
        <v>392401</v>
      </c>
      <c r="AE60" s="62">
        <f t="shared" si="0"/>
        <v>392401</v>
      </c>
    </row>
    <row r="61" spans="1:31" ht="80" customHeight="1" x14ac:dyDescent="0.35">
      <c r="A61" s="47" t="s">
        <v>186</v>
      </c>
      <c r="B61" s="47" t="s">
        <v>187</v>
      </c>
      <c r="C61" s="47" t="s">
        <v>188</v>
      </c>
      <c r="D61" s="47" t="s">
        <v>97</v>
      </c>
      <c r="E61" s="47" t="s">
        <v>133</v>
      </c>
      <c r="F61" s="48" t="s">
        <v>189</v>
      </c>
      <c r="G61" s="49">
        <v>52.438356164383563</v>
      </c>
      <c r="H61" s="47">
        <v>0</v>
      </c>
      <c r="I61" s="47" t="s">
        <v>55</v>
      </c>
      <c r="J61" s="47" t="s">
        <v>190</v>
      </c>
      <c r="K61" s="47" t="s">
        <v>191</v>
      </c>
      <c r="L61" s="47" t="s">
        <v>34</v>
      </c>
      <c r="M61" s="47" t="s">
        <v>35</v>
      </c>
      <c r="N61" s="47">
        <v>1</v>
      </c>
      <c r="O61" s="50" t="s">
        <v>47</v>
      </c>
      <c r="P61" s="63"/>
      <c r="Q61" s="52"/>
      <c r="R61" s="53" t="s">
        <v>92</v>
      </c>
      <c r="S61" s="54"/>
      <c r="T61" s="55"/>
      <c r="U61" s="55"/>
      <c r="V61" s="55"/>
      <c r="W61" s="55"/>
      <c r="X61" s="56" t="s">
        <v>73</v>
      </c>
      <c r="Y61" s="57"/>
      <c r="Z61" s="58"/>
      <c r="AA61" s="58"/>
      <c r="AB61" s="59"/>
      <c r="AC61" s="60" t="s">
        <v>192</v>
      </c>
      <c r="AD61" s="61">
        <v>395154</v>
      </c>
      <c r="AE61" s="62">
        <f t="shared" si="0"/>
        <v>395154</v>
      </c>
    </row>
    <row r="62" spans="1:31" ht="80" customHeight="1" x14ac:dyDescent="0.35">
      <c r="A62" s="47" t="s">
        <v>193</v>
      </c>
      <c r="B62" s="47" t="s">
        <v>194</v>
      </c>
      <c r="C62" s="47" t="s">
        <v>195</v>
      </c>
      <c r="D62" s="47" t="s">
        <v>53</v>
      </c>
      <c r="E62" s="47" t="s">
        <v>29</v>
      </c>
      <c r="F62" s="48" t="s">
        <v>196</v>
      </c>
      <c r="G62" s="49">
        <v>28.865753424657534</v>
      </c>
      <c r="H62" s="47">
        <v>1</v>
      </c>
      <c r="I62" s="47" t="s">
        <v>31</v>
      </c>
      <c r="J62" s="47" t="s">
        <v>197</v>
      </c>
      <c r="K62" s="47" t="s">
        <v>198</v>
      </c>
      <c r="L62" s="47" t="s">
        <v>199</v>
      </c>
      <c r="M62" s="47" t="s">
        <v>200</v>
      </c>
      <c r="N62" s="47">
        <v>17</v>
      </c>
      <c r="O62" s="50" t="s">
        <v>36</v>
      </c>
      <c r="P62" s="51" t="s">
        <v>37</v>
      </c>
      <c r="Q62" s="52" t="s">
        <v>61</v>
      </c>
      <c r="R62" s="53"/>
      <c r="S62" s="54"/>
      <c r="T62" s="55"/>
      <c r="U62" s="55"/>
      <c r="V62" s="55"/>
      <c r="W62" s="55"/>
      <c r="X62" s="56"/>
      <c r="Y62" s="57"/>
      <c r="Z62" s="58" t="s">
        <v>63</v>
      </c>
      <c r="AA62" s="58"/>
      <c r="AB62" s="59"/>
      <c r="AC62" s="60" t="s">
        <v>201</v>
      </c>
      <c r="AD62" s="61">
        <v>399686</v>
      </c>
      <c r="AE62" s="62">
        <f t="shared" si="0"/>
        <v>399686</v>
      </c>
    </row>
    <row r="63" spans="1:31" ht="80" customHeight="1" x14ac:dyDescent="0.35">
      <c r="A63" s="47" t="s">
        <v>202</v>
      </c>
      <c r="B63" s="47" t="s">
        <v>203</v>
      </c>
      <c r="C63" s="47" t="s">
        <v>204</v>
      </c>
      <c r="D63" s="47" t="s">
        <v>97</v>
      </c>
      <c r="E63" s="47" t="s">
        <v>29</v>
      </c>
      <c r="F63" s="48" t="s">
        <v>143</v>
      </c>
      <c r="G63" s="49">
        <v>50.136986301369866</v>
      </c>
      <c r="H63" s="47">
        <v>1</v>
      </c>
      <c r="I63" s="47" t="s">
        <v>44</v>
      </c>
      <c r="J63" s="47" t="s">
        <v>205</v>
      </c>
      <c r="K63" s="47" t="s">
        <v>206</v>
      </c>
      <c r="L63" s="47" t="s">
        <v>101</v>
      </c>
      <c r="M63" s="47" t="s">
        <v>207</v>
      </c>
      <c r="N63" s="47">
        <v>1</v>
      </c>
      <c r="O63" s="50" t="s">
        <v>47</v>
      </c>
      <c r="P63" s="63"/>
      <c r="Q63" s="52" t="s">
        <v>61</v>
      </c>
      <c r="R63" s="53" t="s">
        <v>208</v>
      </c>
      <c r="S63" s="54"/>
      <c r="T63" s="55"/>
      <c r="U63" s="55"/>
      <c r="V63" s="55"/>
      <c r="W63" s="55"/>
      <c r="X63" s="56"/>
      <c r="Y63" s="57"/>
      <c r="Z63" s="58"/>
      <c r="AA63" s="58"/>
      <c r="AB63" s="59"/>
      <c r="AC63" s="60" t="s">
        <v>209</v>
      </c>
      <c r="AD63" s="61">
        <v>400361</v>
      </c>
      <c r="AE63" s="62">
        <f t="shared" si="0"/>
        <v>400361</v>
      </c>
    </row>
    <row r="64" spans="1:31" ht="80" customHeight="1" x14ac:dyDescent="0.35">
      <c r="A64" s="47" t="s">
        <v>210</v>
      </c>
      <c r="B64" s="47" t="s">
        <v>51</v>
      </c>
      <c r="C64" s="47" t="s">
        <v>67</v>
      </c>
      <c r="D64" s="47" t="s">
        <v>211</v>
      </c>
      <c r="E64" s="47" t="s">
        <v>42</v>
      </c>
      <c r="F64" s="48" t="s">
        <v>150</v>
      </c>
      <c r="G64" s="49">
        <v>44.416438356164377</v>
      </c>
      <c r="H64" s="47">
        <v>0</v>
      </c>
      <c r="I64" s="47" t="s">
        <v>55</v>
      </c>
      <c r="J64" s="47" t="s">
        <v>212</v>
      </c>
      <c r="K64" s="47" t="s">
        <v>213</v>
      </c>
      <c r="L64" s="47" t="s">
        <v>101</v>
      </c>
      <c r="M64" s="47" t="s">
        <v>184</v>
      </c>
      <c r="N64" s="47">
        <v>1</v>
      </c>
      <c r="O64" s="50" t="s">
        <v>47</v>
      </c>
      <c r="P64" s="63"/>
      <c r="Q64" s="52" t="s">
        <v>61</v>
      </c>
      <c r="R64" s="53"/>
      <c r="S64" s="54"/>
      <c r="T64" s="55"/>
      <c r="U64" s="55"/>
      <c r="V64" s="55"/>
      <c r="W64" s="55"/>
      <c r="X64" s="56"/>
      <c r="Y64" s="57"/>
      <c r="Z64" s="58"/>
      <c r="AA64" s="58"/>
      <c r="AB64" s="59"/>
      <c r="AC64" s="60" t="s">
        <v>214</v>
      </c>
      <c r="AD64" s="61">
        <v>400444</v>
      </c>
      <c r="AE64" s="62">
        <f t="shared" si="0"/>
        <v>400444</v>
      </c>
    </row>
    <row r="65" spans="1:31" ht="80" customHeight="1" x14ac:dyDescent="0.35">
      <c r="A65" s="47" t="s">
        <v>215</v>
      </c>
      <c r="B65" s="47" t="s">
        <v>216</v>
      </c>
      <c r="C65" s="47" t="s">
        <v>217</v>
      </c>
      <c r="D65" s="47" t="s">
        <v>97</v>
      </c>
      <c r="E65" s="47" t="s">
        <v>42</v>
      </c>
      <c r="F65" s="48" t="s">
        <v>143</v>
      </c>
      <c r="G65" s="49">
        <v>49.11780821917808</v>
      </c>
      <c r="H65" s="47">
        <v>0</v>
      </c>
      <c r="I65" s="47" t="s">
        <v>31</v>
      </c>
      <c r="J65" s="47" t="s">
        <v>218</v>
      </c>
      <c r="K65" s="47" t="s">
        <v>219</v>
      </c>
      <c r="L65" s="47" t="s">
        <v>34</v>
      </c>
      <c r="M65" s="47" t="s">
        <v>35</v>
      </c>
      <c r="N65" s="47">
        <v>1</v>
      </c>
      <c r="O65" s="50" t="s">
        <v>47</v>
      </c>
      <c r="P65" s="63"/>
      <c r="Q65" s="52"/>
      <c r="R65" s="53"/>
      <c r="S65" s="54"/>
      <c r="T65" s="55"/>
      <c r="U65" s="55"/>
      <c r="V65" s="55"/>
      <c r="W65" s="55"/>
      <c r="X65" s="56"/>
      <c r="Y65" s="57"/>
      <c r="Z65" s="58"/>
      <c r="AA65" s="58"/>
      <c r="AB65" s="59"/>
      <c r="AC65" s="60" t="s">
        <v>220</v>
      </c>
      <c r="AD65" s="61">
        <v>401639</v>
      </c>
      <c r="AE65" s="62">
        <f t="shared" si="0"/>
        <v>401639</v>
      </c>
    </row>
    <row r="66" spans="1:31" ht="80" customHeight="1" x14ac:dyDescent="0.35">
      <c r="A66" s="47" t="s">
        <v>221</v>
      </c>
      <c r="B66" s="47" t="s">
        <v>222</v>
      </c>
      <c r="C66" s="47" t="s">
        <v>223</v>
      </c>
      <c r="D66" s="47" t="s">
        <v>28</v>
      </c>
      <c r="E66" s="47" t="s">
        <v>224</v>
      </c>
      <c r="F66" s="48" t="s">
        <v>54</v>
      </c>
      <c r="G66" s="49">
        <v>40.339726027397262</v>
      </c>
      <c r="H66" s="47">
        <v>1</v>
      </c>
      <c r="I66" s="47" t="s">
        <v>55</v>
      </c>
      <c r="J66" s="47" t="s">
        <v>144</v>
      </c>
      <c r="K66" s="47" t="s">
        <v>225</v>
      </c>
      <c r="L66" s="47" t="s">
        <v>34</v>
      </c>
      <c r="M66" s="47" t="s">
        <v>35</v>
      </c>
      <c r="N66" s="47">
        <v>1</v>
      </c>
      <c r="O66" s="50" t="s">
        <v>226</v>
      </c>
      <c r="P66" s="63"/>
      <c r="Q66" s="52" t="s">
        <v>61</v>
      </c>
      <c r="R66" s="53" t="s">
        <v>92</v>
      </c>
      <c r="S66" s="54" t="s">
        <v>82</v>
      </c>
      <c r="T66" s="55"/>
      <c r="U66" s="55" t="s">
        <v>61</v>
      </c>
      <c r="V66" s="55"/>
      <c r="W66" s="55"/>
      <c r="X66" s="56" t="s">
        <v>73</v>
      </c>
      <c r="Y66" s="57"/>
      <c r="Z66" s="58"/>
      <c r="AA66" s="58"/>
      <c r="AB66" s="59"/>
      <c r="AC66" s="60" t="s">
        <v>227</v>
      </c>
      <c r="AD66" s="61">
        <v>402746</v>
      </c>
      <c r="AE66" s="62">
        <f t="shared" si="0"/>
        <v>402746</v>
      </c>
    </row>
    <row r="67" spans="1:31" ht="80" customHeight="1" x14ac:dyDescent="0.35">
      <c r="A67" s="47" t="s">
        <v>228</v>
      </c>
      <c r="B67" s="47" t="s">
        <v>229</v>
      </c>
      <c r="C67" s="47" t="s">
        <v>230</v>
      </c>
      <c r="D67" s="47" t="s">
        <v>53</v>
      </c>
      <c r="E67" s="47" t="s">
        <v>133</v>
      </c>
      <c r="F67" s="48" t="s">
        <v>231</v>
      </c>
      <c r="G67" s="49">
        <v>47.441095890410963</v>
      </c>
      <c r="H67" s="47">
        <v>0</v>
      </c>
      <c r="I67" s="47" t="s">
        <v>44</v>
      </c>
      <c r="J67" s="47" t="s">
        <v>232</v>
      </c>
      <c r="K67" s="47" t="s">
        <v>233</v>
      </c>
      <c r="L67" s="47" t="s">
        <v>234</v>
      </c>
      <c r="M67" s="47" t="s">
        <v>235</v>
      </c>
      <c r="N67" s="47">
        <v>28</v>
      </c>
      <c r="O67" s="50" t="s">
        <v>47</v>
      </c>
      <c r="P67" s="63"/>
      <c r="Q67" s="52" t="s">
        <v>61</v>
      </c>
      <c r="R67" s="53"/>
      <c r="S67" s="54" t="s">
        <v>82</v>
      </c>
      <c r="T67" s="55"/>
      <c r="U67" s="55" t="s">
        <v>61</v>
      </c>
      <c r="V67" s="55"/>
      <c r="W67" s="55"/>
      <c r="X67" s="56" t="s">
        <v>73</v>
      </c>
      <c r="Y67" s="57"/>
      <c r="Z67" s="58"/>
      <c r="AA67" s="58"/>
      <c r="AB67" s="59"/>
      <c r="AC67" s="60" t="s">
        <v>236</v>
      </c>
      <c r="AD67" s="61">
        <v>408842</v>
      </c>
      <c r="AE67" s="62">
        <f t="shared" si="0"/>
        <v>408842</v>
      </c>
    </row>
    <row r="68" spans="1:31" ht="80" customHeight="1" x14ac:dyDescent="0.35">
      <c r="A68" s="47" t="s">
        <v>237</v>
      </c>
      <c r="B68" s="47" t="s">
        <v>238</v>
      </c>
      <c r="C68" s="47" t="s">
        <v>239</v>
      </c>
      <c r="D68" s="47" t="s">
        <v>28</v>
      </c>
      <c r="E68" s="47" t="s">
        <v>133</v>
      </c>
      <c r="F68" s="48" t="s">
        <v>240</v>
      </c>
      <c r="G68" s="49">
        <v>35.178082191780824</v>
      </c>
      <c r="H68" s="47">
        <v>0</v>
      </c>
      <c r="I68" s="47" t="s">
        <v>31</v>
      </c>
      <c r="J68" s="47" t="s">
        <v>241</v>
      </c>
      <c r="K68" s="47" t="s">
        <v>242</v>
      </c>
      <c r="L68" s="47" t="s">
        <v>34</v>
      </c>
      <c r="M68" s="47" t="s">
        <v>35</v>
      </c>
      <c r="N68" s="47">
        <v>1</v>
      </c>
      <c r="O68" s="50" t="s">
        <v>47</v>
      </c>
      <c r="P68" s="63"/>
      <c r="Q68" s="52"/>
      <c r="R68" s="53"/>
      <c r="S68" s="54"/>
      <c r="T68" s="55"/>
      <c r="U68" s="55"/>
      <c r="V68" s="55"/>
      <c r="W68" s="55"/>
      <c r="X68" s="56"/>
      <c r="Y68" s="57"/>
      <c r="Z68" s="58"/>
      <c r="AA68" s="58" t="s">
        <v>177</v>
      </c>
      <c r="AB68" s="59"/>
      <c r="AC68" s="60" t="s">
        <v>243</v>
      </c>
      <c r="AD68" s="61">
        <v>418374</v>
      </c>
      <c r="AE68" s="62">
        <f t="shared" si="0"/>
        <v>418374</v>
      </c>
    </row>
    <row r="69" spans="1:31" ht="80" customHeight="1" x14ac:dyDescent="0.35">
      <c r="A69" s="47" t="s">
        <v>244</v>
      </c>
      <c r="B69" s="47" t="s">
        <v>245</v>
      </c>
      <c r="C69" s="47" t="s">
        <v>164</v>
      </c>
      <c r="D69" s="47" t="s">
        <v>97</v>
      </c>
      <c r="E69" s="47" t="s">
        <v>133</v>
      </c>
      <c r="F69" s="48" t="s">
        <v>165</v>
      </c>
      <c r="G69" s="49">
        <v>71.671232876712324</v>
      </c>
      <c r="H69" s="47">
        <v>0</v>
      </c>
      <c r="I69" s="47" t="s">
        <v>44</v>
      </c>
      <c r="J69" s="47" t="s">
        <v>246</v>
      </c>
      <c r="K69" s="47" t="s">
        <v>247</v>
      </c>
      <c r="L69" s="47" t="s">
        <v>248</v>
      </c>
      <c r="M69" s="47" t="s">
        <v>249</v>
      </c>
      <c r="N69" s="47">
        <v>5</v>
      </c>
      <c r="O69" s="50" t="s">
        <v>47</v>
      </c>
      <c r="P69" s="63"/>
      <c r="Q69" s="52"/>
      <c r="R69" s="53"/>
      <c r="S69" s="54"/>
      <c r="T69" s="55"/>
      <c r="U69" s="55"/>
      <c r="V69" s="55"/>
      <c r="W69" s="55"/>
      <c r="X69" s="56"/>
      <c r="Y69" s="57"/>
      <c r="Z69" s="58"/>
      <c r="AA69" s="58" t="s">
        <v>177</v>
      </c>
      <c r="AB69" s="59"/>
      <c r="AC69" s="60" t="s">
        <v>250</v>
      </c>
      <c r="AD69" s="61">
        <v>429185</v>
      </c>
      <c r="AE69" s="62">
        <f t="shared" si="0"/>
        <v>429185</v>
      </c>
    </row>
    <row r="70" spans="1:31" ht="80" customHeight="1" x14ac:dyDescent="0.35">
      <c r="A70" s="47" t="s">
        <v>251</v>
      </c>
      <c r="B70" s="47" t="s">
        <v>131</v>
      </c>
      <c r="C70" s="47" t="s">
        <v>252</v>
      </c>
      <c r="D70" s="47" t="s">
        <v>108</v>
      </c>
      <c r="E70" s="47" t="s">
        <v>133</v>
      </c>
      <c r="F70" s="48" t="s">
        <v>124</v>
      </c>
      <c r="G70" s="49">
        <v>23.013698630136986</v>
      </c>
      <c r="H70" s="47">
        <v>0</v>
      </c>
      <c r="I70" s="47" t="s">
        <v>44</v>
      </c>
      <c r="J70" s="47" t="s">
        <v>253</v>
      </c>
      <c r="K70" s="47" t="s">
        <v>47</v>
      </c>
      <c r="L70" s="47" t="s">
        <v>127</v>
      </c>
      <c r="M70" s="47" t="s">
        <v>128</v>
      </c>
      <c r="N70" s="47">
        <v>1</v>
      </c>
      <c r="O70" s="50" t="s">
        <v>47</v>
      </c>
      <c r="P70" s="63"/>
      <c r="Q70" s="52"/>
      <c r="R70" s="53" t="s">
        <v>92</v>
      </c>
      <c r="S70" s="54" t="s">
        <v>82</v>
      </c>
      <c r="T70" s="55"/>
      <c r="U70" s="55"/>
      <c r="V70" s="55"/>
      <c r="W70" s="55"/>
      <c r="X70" s="56"/>
      <c r="Y70" s="57"/>
      <c r="Z70" s="58"/>
      <c r="AA70" s="58"/>
      <c r="AB70" s="59"/>
      <c r="AC70" s="60" t="s">
        <v>254</v>
      </c>
      <c r="AD70" s="61">
        <v>500954</v>
      </c>
      <c r="AE70" s="62">
        <f t="shared" si="0"/>
        <v>500954</v>
      </c>
    </row>
    <row r="71" spans="1:31" ht="80" customHeight="1" x14ac:dyDescent="0.35">
      <c r="A71" s="47" t="s">
        <v>255</v>
      </c>
      <c r="B71" s="47" t="s">
        <v>256</v>
      </c>
      <c r="C71" s="47" t="s">
        <v>257</v>
      </c>
      <c r="D71" s="47" t="s">
        <v>108</v>
      </c>
      <c r="E71" s="47" t="s">
        <v>133</v>
      </c>
      <c r="F71" s="48" t="s">
        <v>98</v>
      </c>
      <c r="G71" s="49">
        <v>30.37808219178082</v>
      </c>
      <c r="H71" s="47">
        <v>0</v>
      </c>
      <c r="I71" s="47" t="s">
        <v>44</v>
      </c>
      <c r="J71" s="47" t="s">
        <v>258</v>
      </c>
      <c r="K71" s="47" t="s">
        <v>259</v>
      </c>
      <c r="L71" s="47" t="s">
        <v>260</v>
      </c>
      <c r="M71" s="47" t="s">
        <v>261</v>
      </c>
      <c r="N71" s="47">
        <v>15</v>
      </c>
      <c r="O71" s="50" t="s">
        <v>47</v>
      </c>
      <c r="P71" s="63"/>
      <c r="Q71" s="52" t="s">
        <v>61</v>
      </c>
      <c r="R71" s="53"/>
      <c r="S71" s="54"/>
      <c r="T71" s="55"/>
      <c r="U71" s="55" t="s">
        <v>61</v>
      </c>
      <c r="V71" s="55"/>
      <c r="W71" s="55"/>
      <c r="X71" s="56"/>
      <c r="Y71" s="57"/>
      <c r="Z71" s="58"/>
      <c r="AA71" s="58"/>
      <c r="AB71" s="59"/>
      <c r="AC71" s="60" t="s">
        <v>262</v>
      </c>
      <c r="AD71" s="61">
        <v>507628</v>
      </c>
      <c r="AE71" s="62">
        <f t="shared" si="0"/>
        <v>507628</v>
      </c>
    </row>
    <row r="72" spans="1:31" ht="80" customHeight="1" x14ac:dyDescent="0.35">
      <c r="A72" s="47" t="s">
        <v>263</v>
      </c>
      <c r="B72" s="47" t="s">
        <v>85</v>
      </c>
      <c r="C72" s="47" t="s">
        <v>264</v>
      </c>
      <c r="D72" s="47" t="s">
        <v>28</v>
      </c>
      <c r="E72" s="47" t="s">
        <v>133</v>
      </c>
      <c r="F72" s="48" t="s">
        <v>124</v>
      </c>
      <c r="G72" s="49">
        <v>21.665753424657535</v>
      </c>
      <c r="H72" s="47">
        <v>0</v>
      </c>
      <c r="I72" s="47" t="s">
        <v>44</v>
      </c>
      <c r="J72" s="47" t="s">
        <v>265</v>
      </c>
      <c r="K72" s="47" t="s">
        <v>266</v>
      </c>
      <c r="L72" s="47" t="s">
        <v>267</v>
      </c>
      <c r="M72" s="47" t="s">
        <v>47</v>
      </c>
      <c r="N72" s="47" t="s">
        <v>47</v>
      </c>
      <c r="O72" s="50" t="s">
        <v>47</v>
      </c>
      <c r="P72" s="63"/>
      <c r="Q72" s="52"/>
      <c r="R72" s="53" t="s">
        <v>92</v>
      </c>
      <c r="S72" s="54"/>
      <c r="T72" s="55"/>
      <c r="U72" s="55"/>
      <c r="V72" s="55"/>
      <c r="W72" s="55"/>
      <c r="X72" s="56"/>
      <c r="Y72" s="57"/>
      <c r="Z72" s="58"/>
      <c r="AA72" s="58"/>
      <c r="AB72" s="59"/>
      <c r="AC72" s="60" t="s">
        <v>268</v>
      </c>
      <c r="AD72" s="61">
        <v>515020</v>
      </c>
      <c r="AE72" s="62">
        <f t="shared" si="0"/>
        <v>515020</v>
      </c>
    </row>
    <row r="73" spans="1:31" ht="80" customHeight="1" x14ac:dyDescent="0.35">
      <c r="A73" s="47" t="s">
        <v>269</v>
      </c>
      <c r="B73" s="47" t="s">
        <v>270</v>
      </c>
      <c r="C73" s="47" t="s">
        <v>271</v>
      </c>
      <c r="D73" s="47" t="s">
        <v>97</v>
      </c>
      <c r="E73" s="47" t="s">
        <v>272</v>
      </c>
      <c r="F73" s="48" t="s">
        <v>47</v>
      </c>
      <c r="G73" s="64">
        <v>0</v>
      </c>
      <c r="H73" s="47">
        <v>0</v>
      </c>
      <c r="I73" s="47" t="s">
        <v>44</v>
      </c>
      <c r="J73" s="47" t="s">
        <v>273</v>
      </c>
      <c r="K73" s="47" t="s">
        <v>274</v>
      </c>
      <c r="L73" s="47" t="s">
        <v>101</v>
      </c>
      <c r="M73" s="47" t="s">
        <v>275</v>
      </c>
      <c r="N73" s="47">
        <v>1</v>
      </c>
      <c r="O73" s="50" t="s">
        <v>47</v>
      </c>
      <c r="P73" s="63"/>
      <c r="Q73" s="52" t="s">
        <v>61</v>
      </c>
      <c r="R73" s="53"/>
      <c r="S73" s="54"/>
      <c r="T73" s="55"/>
      <c r="U73" s="55"/>
      <c r="V73" s="55"/>
      <c r="W73" s="55"/>
      <c r="X73" s="56"/>
      <c r="Y73" s="57"/>
      <c r="Z73" s="58"/>
      <c r="AA73" s="58"/>
      <c r="AB73" s="59"/>
      <c r="AC73" s="60" t="s">
        <v>276</v>
      </c>
      <c r="AD73" s="61">
        <v>521098</v>
      </c>
      <c r="AE73" s="62">
        <f t="shared" si="0"/>
        <v>521098</v>
      </c>
    </row>
    <row r="74" spans="1:31" ht="80" customHeight="1" x14ac:dyDescent="0.35">
      <c r="A74" s="47" t="s">
        <v>277</v>
      </c>
      <c r="B74" s="47" t="s">
        <v>278</v>
      </c>
      <c r="C74" s="47" t="s">
        <v>279</v>
      </c>
      <c r="D74" s="47" t="s">
        <v>108</v>
      </c>
      <c r="E74" s="47" t="s">
        <v>133</v>
      </c>
      <c r="F74" s="48" t="s">
        <v>159</v>
      </c>
      <c r="G74" s="49">
        <v>36.821917808219176</v>
      </c>
      <c r="H74" s="47">
        <v>0</v>
      </c>
      <c r="I74" s="47" t="s">
        <v>44</v>
      </c>
      <c r="J74" s="47" t="s">
        <v>280</v>
      </c>
      <c r="K74" s="47" t="s">
        <v>281</v>
      </c>
      <c r="L74" s="47" t="s">
        <v>101</v>
      </c>
      <c r="M74" s="47" t="s">
        <v>282</v>
      </c>
      <c r="N74" s="47">
        <v>4</v>
      </c>
      <c r="O74" s="50" t="s">
        <v>47</v>
      </c>
      <c r="P74" s="63"/>
      <c r="Q74" s="52" t="s">
        <v>61</v>
      </c>
      <c r="R74" s="53"/>
      <c r="S74" s="54"/>
      <c r="T74" s="55"/>
      <c r="U74" s="55"/>
      <c r="V74" s="55"/>
      <c r="W74" s="55"/>
      <c r="X74" s="56" t="s">
        <v>73</v>
      </c>
      <c r="Y74" s="57"/>
      <c r="Z74" s="58"/>
      <c r="AA74" s="58"/>
      <c r="AB74" s="59"/>
      <c r="AC74" s="60" t="s">
        <v>283</v>
      </c>
      <c r="AD74" s="65">
        <v>527306</v>
      </c>
      <c r="AE74" s="62">
        <f t="shared" si="0"/>
        <v>527306</v>
      </c>
    </row>
    <row r="75" spans="1:31" ht="80" customHeight="1" x14ac:dyDescent="0.35">
      <c r="A75" s="47"/>
      <c r="B75" s="47" t="s">
        <v>284</v>
      </c>
      <c r="C75" s="47" t="s">
        <v>285</v>
      </c>
      <c r="D75" s="47" t="s">
        <v>108</v>
      </c>
      <c r="E75" s="47" t="s">
        <v>133</v>
      </c>
      <c r="F75" s="48" t="s">
        <v>98</v>
      </c>
      <c r="G75" s="49">
        <v>30.082191780821915</v>
      </c>
      <c r="H75" s="47">
        <v>0</v>
      </c>
      <c r="I75" s="47" t="s">
        <v>31</v>
      </c>
      <c r="J75" s="47" t="s">
        <v>286</v>
      </c>
      <c r="K75" s="47" t="s">
        <v>287</v>
      </c>
      <c r="L75" s="47" t="s">
        <v>127</v>
      </c>
      <c r="M75" s="47" t="s">
        <v>128</v>
      </c>
      <c r="N75" s="47">
        <v>1</v>
      </c>
      <c r="O75" s="50" t="s">
        <v>47</v>
      </c>
      <c r="P75" s="63"/>
      <c r="Q75" s="52" t="s">
        <v>61</v>
      </c>
      <c r="R75" s="53"/>
      <c r="S75" s="54"/>
      <c r="T75" s="55"/>
      <c r="U75" s="55"/>
      <c r="V75" s="55"/>
      <c r="W75" s="55"/>
      <c r="X75" s="56"/>
      <c r="Y75" s="57"/>
      <c r="Z75" s="58"/>
      <c r="AA75" s="58"/>
      <c r="AB75" s="59"/>
      <c r="AC75" s="60" t="s">
        <v>288</v>
      </c>
      <c r="AD75" s="65">
        <v>536529</v>
      </c>
      <c r="AE75" s="62">
        <f t="shared" si="0"/>
        <v>536529</v>
      </c>
    </row>
    <row r="76" spans="1:31" ht="80" customHeight="1" x14ac:dyDescent="0.35">
      <c r="A76" s="47"/>
      <c r="B76" s="47" t="s">
        <v>51</v>
      </c>
      <c r="C76" s="47" t="s">
        <v>289</v>
      </c>
      <c r="D76" s="47" t="s">
        <v>108</v>
      </c>
      <c r="E76" s="47" t="s">
        <v>42</v>
      </c>
      <c r="F76" s="48" t="s">
        <v>159</v>
      </c>
      <c r="G76" s="49">
        <v>37.183561643835617</v>
      </c>
      <c r="H76" s="47">
        <v>0</v>
      </c>
      <c r="I76" s="47" t="s">
        <v>55</v>
      </c>
      <c r="J76" s="47" t="s">
        <v>290</v>
      </c>
      <c r="K76" s="47" t="s">
        <v>291</v>
      </c>
      <c r="L76" s="47" t="s">
        <v>127</v>
      </c>
      <c r="M76" s="47" t="s">
        <v>292</v>
      </c>
      <c r="N76" s="47">
        <v>1</v>
      </c>
      <c r="O76" s="50" t="s">
        <v>47</v>
      </c>
      <c r="P76" s="63"/>
      <c r="Q76" s="52" t="s">
        <v>61</v>
      </c>
      <c r="R76" s="53"/>
      <c r="S76" s="54"/>
      <c r="T76" s="55"/>
      <c r="U76" s="55"/>
      <c r="V76" s="55"/>
      <c r="W76" s="55"/>
      <c r="X76" s="56"/>
      <c r="Y76" s="57"/>
      <c r="Z76" s="58"/>
      <c r="AA76" s="58"/>
      <c r="AB76" s="59"/>
      <c r="AC76" s="60" t="s">
        <v>293</v>
      </c>
      <c r="AD76" s="65">
        <v>537338</v>
      </c>
      <c r="AE76" s="62">
        <f t="shared" si="0"/>
        <v>537338</v>
      </c>
    </row>
    <row r="77" spans="1:31" x14ac:dyDescent="0.35">
      <c r="A77" s="66"/>
      <c r="B77" s="66"/>
      <c r="C77" s="66"/>
      <c r="D77" s="66"/>
      <c r="E77" s="66"/>
      <c r="H77" s="66"/>
      <c r="I77" s="66"/>
      <c r="J77" s="66"/>
      <c r="K77" s="66"/>
      <c r="L77" s="66"/>
      <c r="M77" s="66"/>
      <c r="N77" s="66"/>
      <c r="O77" s="66"/>
      <c r="P77" s="66"/>
      <c r="Q77" s="68"/>
      <c r="R77" s="68"/>
      <c r="S77" s="69"/>
      <c r="T77" s="69"/>
      <c r="U77" s="69"/>
      <c r="V77" s="69"/>
      <c r="W77" s="69"/>
      <c r="X77" s="69"/>
      <c r="Y77" s="69"/>
      <c r="Z77" s="69"/>
      <c r="AA77" s="69"/>
      <c r="AB77" s="69"/>
      <c r="AC77" s="69"/>
      <c r="AD77" s="69"/>
      <c r="AE77" s="70"/>
    </row>
    <row r="78" spans="1:31" x14ac:dyDescent="0.35">
      <c r="A78" s="66"/>
      <c r="B78" s="66"/>
      <c r="C78" s="66"/>
      <c r="D78" s="66"/>
      <c r="E78" s="66"/>
      <c r="H78" s="66"/>
      <c r="I78" s="66"/>
      <c r="J78" s="66"/>
      <c r="K78" s="66"/>
      <c r="L78" s="66"/>
      <c r="M78" s="66"/>
      <c r="N78" s="66"/>
      <c r="O78" s="66"/>
      <c r="P78" s="66"/>
      <c r="Q78" s="68"/>
      <c r="R78" s="68"/>
      <c r="S78" s="69"/>
      <c r="T78" s="69"/>
      <c r="U78" s="69"/>
      <c r="V78" s="69"/>
      <c r="W78" s="69"/>
      <c r="X78" s="69"/>
      <c r="Y78" s="69"/>
      <c r="Z78" s="69"/>
      <c r="AA78" s="69"/>
      <c r="AB78" s="69"/>
      <c r="AC78" s="69"/>
      <c r="AD78" s="69"/>
      <c r="AE78" s="70"/>
    </row>
    <row r="79" spans="1:31" x14ac:dyDescent="0.35">
      <c r="A79" s="66"/>
      <c r="B79" s="66"/>
      <c r="C79" s="66"/>
      <c r="D79" s="66"/>
      <c r="E79" s="66"/>
      <c r="H79" s="66"/>
      <c r="I79" s="66"/>
      <c r="J79" s="66"/>
      <c r="K79" s="66"/>
      <c r="L79" s="66"/>
      <c r="M79" s="66"/>
      <c r="N79" s="66"/>
      <c r="O79" s="66"/>
      <c r="P79" s="66"/>
      <c r="Q79" s="68"/>
      <c r="R79" s="68"/>
      <c r="S79" s="66"/>
      <c r="T79" s="66"/>
      <c r="U79" s="66"/>
      <c r="V79" s="66"/>
      <c r="W79" s="66"/>
      <c r="X79" s="66"/>
      <c r="Y79" s="66"/>
      <c r="Z79" s="66"/>
      <c r="AA79" s="66"/>
      <c r="AB79" s="66"/>
      <c r="AC79" s="66"/>
      <c r="AD79" s="66"/>
      <c r="AE79" s="66"/>
    </row>
    <row r="80" spans="1:31" ht="48" thickBot="1" x14ac:dyDescent="0.4">
      <c r="A80" s="117" t="s">
        <v>294</v>
      </c>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row>
    <row r="81" spans="1:31" ht="23.5" x14ac:dyDescent="0.35">
      <c r="A81" s="10" t="s">
        <v>2</v>
      </c>
      <c r="B81" s="11"/>
      <c r="C81" s="12"/>
      <c r="D81" s="11"/>
      <c r="E81" s="11"/>
      <c r="F81" s="13"/>
      <c r="G81" s="14"/>
      <c r="H81" s="11"/>
      <c r="I81" s="12"/>
      <c r="J81" s="12"/>
      <c r="K81" s="12"/>
      <c r="L81" s="12"/>
      <c r="M81" s="12"/>
      <c r="N81" s="11"/>
      <c r="O81" s="12"/>
      <c r="P81" s="11"/>
      <c r="Q81" s="15"/>
      <c r="R81" s="15"/>
      <c r="S81" s="11"/>
      <c r="T81" s="11"/>
      <c r="U81" s="11"/>
      <c r="V81" s="11"/>
      <c r="W81" s="11"/>
      <c r="X81" s="11"/>
      <c r="Y81" s="11"/>
      <c r="Z81" s="11"/>
      <c r="AA81" s="11"/>
      <c r="AB81" s="11"/>
      <c r="AC81" s="11"/>
      <c r="AD81" s="11"/>
      <c r="AE81" s="16"/>
    </row>
    <row r="82" spans="1:31" ht="23.5" x14ac:dyDescent="0.35">
      <c r="A82" s="17" t="s">
        <v>3</v>
      </c>
      <c r="B82" s="18"/>
      <c r="C82" s="19"/>
      <c r="D82" s="18"/>
      <c r="E82" s="18"/>
      <c r="F82" s="20"/>
      <c r="G82" s="21"/>
      <c r="H82" s="18"/>
      <c r="I82" s="19"/>
      <c r="J82" s="19"/>
      <c r="K82" s="19"/>
      <c r="L82" s="19"/>
      <c r="M82" s="19"/>
      <c r="N82" s="18"/>
      <c r="O82" s="19"/>
      <c r="P82" s="18"/>
      <c r="Q82" s="22"/>
      <c r="R82" s="22"/>
      <c r="S82" s="18"/>
      <c r="T82" s="18"/>
      <c r="U82" s="18"/>
      <c r="V82" s="18"/>
      <c r="W82" s="18"/>
      <c r="X82" s="18"/>
      <c r="Y82" s="18"/>
      <c r="Z82" s="18"/>
      <c r="AA82" s="18"/>
      <c r="AB82" s="18"/>
      <c r="AC82" s="18"/>
      <c r="AD82" s="18"/>
      <c r="AE82" s="23"/>
    </row>
    <row r="83" spans="1:31" ht="23.5" x14ac:dyDescent="0.35">
      <c r="A83" s="24" t="s">
        <v>4</v>
      </c>
      <c r="B83" s="22"/>
      <c r="C83" s="25"/>
      <c r="D83" s="22"/>
      <c r="E83" s="22"/>
      <c r="F83" s="26"/>
      <c r="G83" s="27"/>
      <c r="H83" s="22"/>
      <c r="I83" s="25"/>
      <c r="J83" s="25"/>
      <c r="K83" s="25"/>
      <c r="L83" s="25"/>
      <c r="M83" s="25"/>
      <c r="N83" s="22"/>
      <c r="O83" s="25"/>
      <c r="P83" s="22"/>
      <c r="Q83" s="22"/>
      <c r="R83" s="22"/>
      <c r="S83" s="22"/>
      <c r="T83" s="22"/>
      <c r="U83" s="22"/>
      <c r="V83" s="22"/>
      <c r="W83" s="22"/>
      <c r="X83" s="22"/>
      <c r="Y83" s="22"/>
      <c r="Z83" s="22"/>
      <c r="AA83" s="22"/>
      <c r="AB83" s="22"/>
      <c r="AC83" s="22"/>
      <c r="AD83" s="22"/>
      <c r="AE83" s="28"/>
    </row>
    <row r="84" spans="1:31" ht="23.5" x14ac:dyDescent="0.35">
      <c r="A84" s="29" t="s">
        <v>5</v>
      </c>
      <c r="B84" s="30"/>
      <c r="C84" s="31"/>
      <c r="D84" s="30"/>
      <c r="E84" s="30"/>
      <c r="F84" s="32"/>
      <c r="G84" s="33"/>
      <c r="H84" s="30"/>
      <c r="I84" s="31"/>
      <c r="J84" s="31"/>
      <c r="K84" s="31"/>
      <c r="L84" s="31"/>
      <c r="M84" s="31"/>
      <c r="N84" s="30"/>
      <c r="O84" s="31"/>
      <c r="P84" s="30"/>
      <c r="Q84" s="22"/>
      <c r="R84" s="22"/>
      <c r="S84" s="30"/>
      <c r="T84" s="30"/>
      <c r="U84" s="30"/>
      <c r="V84" s="30"/>
      <c r="W84" s="30"/>
      <c r="X84" s="30"/>
      <c r="Y84" s="30"/>
      <c r="Z84" s="30"/>
      <c r="AA84" s="30"/>
      <c r="AB84" s="30"/>
      <c r="AC84" s="30"/>
      <c r="AD84" s="30"/>
      <c r="AE84" s="34"/>
    </row>
    <row r="85" spans="1:31" ht="24" thickBot="1" x14ac:dyDescent="0.4">
      <c r="A85" s="35" t="s">
        <v>6</v>
      </c>
      <c r="B85" s="36"/>
      <c r="C85" s="37"/>
      <c r="D85" s="36"/>
      <c r="E85" s="36"/>
      <c r="F85" s="38"/>
      <c r="G85" s="39"/>
      <c r="H85" s="36"/>
      <c r="I85" s="37"/>
      <c r="J85" s="37"/>
      <c r="K85" s="37"/>
      <c r="L85" s="37"/>
      <c r="M85" s="37"/>
      <c r="N85" s="36"/>
      <c r="O85" s="37"/>
      <c r="P85" s="36"/>
      <c r="Q85" s="40"/>
      <c r="R85" s="40"/>
      <c r="S85" s="36"/>
      <c r="T85" s="36"/>
      <c r="U85" s="36"/>
      <c r="V85" s="36"/>
      <c r="W85" s="36"/>
      <c r="X85" s="36"/>
      <c r="Y85" s="36"/>
      <c r="Z85" s="36"/>
      <c r="AA85" s="36"/>
      <c r="AB85" s="36"/>
      <c r="AC85" s="36"/>
      <c r="AD85" s="36"/>
      <c r="AE85" s="41"/>
    </row>
    <row r="86" spans="1:31" ht="29" x14ac:dyDescent="0.35">
      <c r="A86" s="42" t="s">
        <v>7</v>
      </c>
      <c r="B86" s="43" t="s">
        <v>8</v>
      </c>
      <c r="C86" s="43" t="s">
        <v>9</v>
      </c>
      <c r="D86" s="43" t="s">
        <v>10</v>
      </c>
      <c r="E86" s="43" t="s">
        <v>11</v>
      </c>
      <c r="F86" s="119" t="s">
        <v>12</v>
      </c>
      <c r="G86" s="119"/>
      <c r="H86" s="43" t="s">
        <v>13</v>
      </c>
      <c r="I86" s="43" t="s">
        <v>14</v>
      </c>
      <c r="J86" s="43" t="s">
        <v>15</v>
      </c>
      <c r="K86" s="43" t="s">
        <v>16</v>
      </c>
      <c r="L86" s="43" t="s">
        <v>17</v>
      </c>
      <c r="M86" s="43" t="s">
        <v>18</v>
      </c>
      <c r="N86" s="43" t="s">
        <v>19</v>
      </c>
      <c r="O86" s="120" t="s">
        <v>20</v>
      </c>
      <c r="P86" s="121"/>
      <c r="Q86" s="120" t="s">
        <v>21</v>
      </c>
      <c r="R86" s="121"/>
      <c r="S86" s="120" t="s">
        <v>22</v>
      </c>
      <c r="T86" s="122"/>
      <c r="U86" s="122"/>
      <c r="V86" s="122"/>
      <c r="W86" s="122"/>
      <c r="X86" s="121"/>
      <c r="Y86" s="120" t="s">
        <v>23</v>
      </c>
      <c r="Z86" s="122"/>
      <c r="AA86" s="122"/>
      <c r="AB86" s="121"/>
      <c r="AC86" s="45"/>
      <c r="AD86" s="45"/>
      <c r="AE86" s="46" t="s">
        <v>24</v>
      </c>
    </row>
    <row r="87" spans="1:31" ht="80" customHeight="1" x14ac:dyDescent="0.35">
      <c r="A87" s="47"/>
      <c r="B87" s="47" t="s">
        <v>295</v>
      </c>
      <c r="C87" s="47" t="s">
        <v>296</v>
      </c>
      <c r="D87" s="47" t="s">
        <v>211</v>
      </c>
      <c r="E87" s="47" t="s">
        <v>29</v>
      </c>
      <c r="F87" s="48" t="s">
        <v>47</v>
      </c>
      <c r="G87" s="64">
        <v>0</v>
      </c>
      <c r="H87" s="47">
        <v>0</v>
      </c>
      <c r="I87" s="47" t="s">
        <v>297</v>
      </c>
      <c r="J87" s="47" t="s">
        <v>298</v>
      </c>
      <c r="K87" s="47" t="s">
        <v>299</v>
      </c>
      <c r="L87" s="47" t="s">
        <v>101</v>
      </c>
      <c r="M87" s="47" t="s">
        <v>102</v>
      </c>
      <c r="N87" s="47">
        <v>1</v>
      </c>
      <c r="O87" s="50" t="s">
        <v>36</v>
      </c>
      <c r="P87" s="51" t="s">
        <v>37</v>
      </c>
      <c r="Q87" s="52"/>
      <c r="R87" s="53"/>
      <c r="S87" s="54"/>
      <c r="T87" s="54"/>
      <c r="U87" s="54"/>
      <c r="V87" s="54"/>
      <c r="W87" s="54"/>
      <c r="X87" s="54"/>
      <c r="Y87" s="58"/>
      <c r="Z87" s="58"/>
      <c r="AA87" s="58"/>
      <c r="AB87" s="58"/>
      <c r="AC87" s="60" t="s">
        <v>300</v>
      </c>
      <c r="AD87" s="65">
        <v>536281</v>
      </c>
      <c r="AE87" s="62">
        <f>HYPERLINK(AC87,AD87)</f>
        <v>536281</v>
      </c>
    </row>
    <row r="88" spans="1:31" ht="80" customHeight="1" x14ac:dyDescent="0.35">
      <c r="A88" s="47" t="s">
        <v>301</v>
      </c>
      <c r="B88" s="47" t="s">
        <v>302</v>
      </c>
      <c r="C88" s="47" t="s">
        <v>303</v>
      </c>
      <c r="D88" s="47" t="s">
        <v>53</v>
      </c>
      <c r="E88" s="47" t="s">
        <v>133</v>
      </c>
      <c r="F88" s="48" t="s">
        <v>159</v>
      </c>
      <c r="G88" s="49">
        <v>37.643835616438359</v>
      </c>
      <c r="H88" s="47">
        <v>0</v>
      </c>
      <c r="I88" s="47" t="s">
        <v>297</v>
      </c>
      <c r="J88" s="47" t="s">
        <v>304</v>
      </c>
      <c r="K88" s="47" t="s">
        <v>305</v>
      </c>
      <c r="L88" s="47" t="s">
        <v>127</v>
      </c>
      <c r="M88" s="47" t="s">
        <v>128</v>
      </c>
      <c r="N88" s="47">
        <v>1</v>
      </c>
      <c r="O88" s="50" t="s">
        <v>47</v>
      </c>
      <c r="P88" s="63"/>
      <c r="Q88" s="52" t="s">
        <v>61</v>
      </c>
      <c r="R88" s="53" t="s">
        <v>306</v>
      </c>
      <c r="S88" s="54" t="s">
        <v>82</v>
      </c>
      <c r="T88" s="54"/>
      <c r="U88" s="54"/>
      <c r="V88" s="54"/>
      <c r="W88" s="54"/>
      <c r="X88" s="54"/>
      <c r="Y88" s="58"/>
      <c r="Z88" s="58" t="s">
        <v>63</v>
      </c>
      <c r="AA88" s="58"/>
      <c r="AB88" s="58"/>
      <c r="AC88" s="60" t="s">
        <v>307</v>
      </c>
      <c r="AD88" s="61">
        <v>517469</v>
      </c>
      <c r="AE88" s="62">
        <f t="shared" ref="AE88:AE125" si="1">HYPERLINK(AC88,AD88)</f>
        <v>517469</v>
      </c>
    </row>
    <row r="89" spans="1:31" ht="80" customHeight="1" x14ac:dyDescent="0.35">
      <c r="A89" s="47" t="s">
        <v>308</v>
      </c>
      <c r="B89" s="47" t="s">
        <v>309</v>
      </c>
      <c r="C89" s="47" t="s">
        <v>310</v>
      </c>
      <c r="D89" s="47" t="s">
        <v>53</v>
      </c>
      <c r="E89" s="47" t="s">
        <v>133</v>
      </c>
      <c r="F89" s="48" t="s">
        <v>159</v>
      </c>
      <c r="G89" s="49">
        <v>38.893150684931506</v>
      </c>
      <c r="H89" s="47">
        <v>0</v>
      </c>
      <c r="I89" s="47" t="s">
        <v>297</v>
      </c>
      <c r="J89" s="47" t="s">
        <v>311</v>
      </c>
      <c r="K89" s="47" t="s">
        <v>312</v>
      </c>
      <c r="L89" s="47" t="s">
        <v>313</v>
      </c>
      <c r="M89" s="47" t="s">
        <v>314</v>
      </c>
      <c r="N89" s="47">
        <v>30</v>
      </c>
      <c r="O89" s="50" t="s">
        <v>47</v>
      </c>
      <c r="P89" s="63"/>
      <c r="Q89" s="52" t="s">
        <v>61</v>
      </c>
      <c r="R89" s="53" t="s">
        <v>92</v>
      </c>
      <c r="S89" s="54" t="s">
        <v>82</v>
      </c>
      <c r="T89" s="54"/>
      <c r="U89" s="54"/>
      <c r="V89" s="54"/>
      <c r="W89" s="54"/>
      <c r="X89" s="54" t="s">
        <v>73</v>
      </c>
      <c r="Y89" s="58"/>
      <c r="Z89" s="58"/>
      <c r="AA89" s="58"/>
      <c r="AB89" s="58"/>
      <c r="AC89" s="60" t="s">
        <v>315</v>
      </c>
      <c r="AD89" s="61">
        <v>508088</v>
      </c>
      <c r="AE89" s="62">
        <f t="shared" si="1"/>
        <v>508088</v>
      </c>
    </row>
    <row r="90" spans="1:31" ht="80" customHeight="1" x14ac:dyDescent="0.35">
      <c r="A90" s="47" t="s">
        <v>316</v>
      </c>
      <c r="B90" s="47" t="s">
        <v>317</v>
      </c>
      <c r="C90" s="47" t="s">
        <v>318</v>
      </c>
      <c r="D90" s="47" t="s">
        <v>108</v>
      </c>
      <c r="E90" s="47" t="s">
        <v>133</v>
      </c>
      <c r="F90" s="48" t="s">
        <v>196</v>
      </c>
      <c r="G90" s="49">
        <v>29.490410958904107</v>
      </c>
      <c r="H90" s="47">
        <v>0</v>
      </c>
      <c r="I90" s="47" t="s">
        <v>297</v>
      </c>
      <c r="J90" s="47" t="s">
        <v>319</v>
      </c>
      <c r="K90" s="47" t="s">
        <v>281</v>
      </c>
      <c r="L90" s="47" t="s">
        <v>127</v>
      </c>
      <c r="M90" s="47" t="s">
        <v>128</v>
      </c>
      <c r="N90" s="47">
        <v>1</v>
      </c>
      <c r="O90" s="50" t="s">
        <v>47</v>
      </c>
      <c r="P90" s="63"/>
      <c r="Q90" s="52"/>
      <c r="R90" s="53"/>
      <c r="S90" s="54" t="s">
        <v>82</v>
      </c>
      <c r="T90" s="54"/>
      <c r="U90" s="54"/>
      <c r="V90" s="54"/>
      <c r="W90" s="54"/>
      <c r="X90" s="54" t="s">
        <v>73</v>
      </c>
      <c r="Y90" s="58"/>
      <c r="Z90" s="58"/>
      <c r="AA90" s="58"/>
      <c r="AB90" s="58"/>
      <c r="AC90" s="60" t="s">
        <v>320</v>
      </c>
      <c r="AD90" s="61">
        <v>501647</v>
      </c>
      <c r="AE90" s="62">
        <f t="shared" si="1"/>
        <v>501647</v>
      </c>
    </row>
    <row r="91" spans="1:31" ht="80" customHeight="1" x14ac:dyDescent="0.35">
      <c r="A91" s="47" t="s">
        <v>321</v>
      </c>
      <c r="B91" s="47" t="s">
        <v>322</v>
      </c>
      <c r="C91" s="47" t="s">
        <v>323</v>
      </c>
      <c r="D91" s="47" t="s">
        <v>108</v>
      </c>
      <c r="E91" s="47" t="s">
        <v>133</v>
      </c>
      <c r="F91" s="48" t="s">
        <v>98</v>
      </c>
      <c r="G91" s="49">
        <v>30.542465753424658</v>
      </c>
      <c r="H91" s="47">
        <v>0</v>
      </c>
      <c r="I91" s="47" t="s">
        <v>297</v>
      </c>
      <c r="J91" s="47" t="s">
        <v>324</v>
      </c>
      <c r="K91" s="47" t="s">
        <v>325</v>
      </c>
      <c r="L91" s="47" t="s">
        <v>248</v>
      </c>
      <c r="M91" s="47" t="s">
        <v>326</v>
      </c>
      <c r="N91" s="47">
        <v>6</v>
      </c>
      <c r="O91" s="50" t="s">
        <v>47</v>
      </c>
      <c r="P91" s="63"/>
      <c r="Q91" s="52" t="s">
        <v>61</v>
      </c>
      <c r="R91" s="53" t="s">
        <v>92</v>
      </c>
      <c r="S91" s="54"/>
      <c r="T91" s="54"/>
      <c r="U91" s="54"/>
      <c r="V91" s="54"/>
      <c r="W91" s="54"/>
      <c r="X91" s="54"/>
      <c r="Y91" s="58"/>
      <c r="Z91" s="58"/>
      <c r="AA91" s="58"/>
      <c r="AB91" s="58"/>
      <c r="AC91" s="60" t="s">
        <v>327</v>
      </c>
      <c r="AD91" s="61">
        <v>498385</v>
      </c>
      <c r="AE91" s="62">
        <f t="shared" si="1"/>
        <v>498385</v>
      </c>
    </row>
    <row r="92" spans="1:31" ht="80" customHeight="1" x14ac:dyDescent="0.35">
      <c r="A92" s="47" t="s">
        <v>328</v>
      </c>
      <c r="B92" s="47" t="s">
        <v>329</v>
      </c>
      <c r="C92" s="47" t="s">
        <v>330</v>
      </c>
      <c r="D92" s="47" t="s">
        <v>97</v>
      </c>
      <c r="E92" s="47" t="s">
        <v>133</v>
      </c>
      <c r="F92" s="48" t="s">
        <v>98</v>
      </c>
      <c r="G92" s="49">
        <v>31.463013698630135</v>
      </c>
      <c r="H92" s="47">
        <v>0</v>
      </c>
      <c r="I92" s="47" t="s">
        <v>297</v>
      </c>
      <c r="J92" s="47" t="s">
        <v>331</v>
      </c>
      <c r="K92" s="47" t="s">
        <v>332</v>
      </c>
      <c r="L92" s="47" t="s">
        <v>101</v>
      </c>
      <c r="M92" s="47" t="s">
        <v>333</v>
      </c>
      <c r="N92" s="47">
        <v>1</v>
      </c>
      <c r="O92" s="50" t="s">
        <v>47</v>
      </c>
      <c r="P92" s="63"/>
      <c r="Q92" s="52"/>
      <c r="R92" s="53"/>
      <c r="S92" s="54"/>
      <c r="T92" s="54"/>
      <c r="U92" s="54"/>
      <c r="V92" s="54"/>
      <c r="W92" s="54"/>
      <c r="X92" s="54"/>
      <c r="Y92" s="58"/>
      <c r="Z92" s="58"/>
      <c r="AA92" s="58"/>
      <c r="AB92" s="58"/>
      <c r="AC92" s="60" t="s">
        <v>334</v>
      </c>
      <c r="AD92" s="61">
        <v>495381</v>
      </c>
      <c r="AE92" s="62">
        <f t="shared" si="1"/>
        <v>495381</v>
      </c>
    </row>
    <row r="93" spans="1:31" ht="80" customHeight="1" x14ac:dyDescent="0.35">
      <c r="A93" s="47" t="s">
        <v>335</v>
      </c>
      <c r="B93" s="47" t="s">
        <v>336</v>
      </c>
      <c r="C93" s="47" t="s">
        <v>337</v>
      </c>
      <c r="D93" s="47" t="s">
        <v>28</v>
      </c>
      <c r="E93" s="47" t="s">
        <v>133</v>
      </c>
      <c r="F93" s="48" t="s">
        <v>68</v>
      </c>
      <c r="G93" s="49">
        <v>24</v>
      </c>
      <c r="H93" s="47">
        <v>0</v>
      </c>
      <c r="I93" s="47" t="s">
        <v>297</v>
      </c>
      <c r="J93" s="47" t="s">
        <v>338</v>
      </c>
      <c r="K93" s="47" t="s">
        <v>339</v>
      </c>
      <c r="L93" s="47" t="s">
        <v>101</v>
      </c>
      <c r="M93" s="47" t="s">
        <v>184</v>
      </c>
      <c r="N93" s="47">
        <v>1</v>
      </c>
      <c r="O93" s="50" t="s">
        <v>47</v>
      </c>
      <c r="P93" s="63"/>
      <c r="Q93" s="52" t="s">
        <v>61</v>
      </c>
      <c r="R93" s="53"/>
      <c r="S93" s="54"/>
      <c r="T93" s="54"/>
      <c r="U93" s="54" t="s">
        <v>61</v>
      </c>
      <c r="V93" s="54"/>
      <c r="W93" s="54"/>
      <c r="X93" s="54"/>
      <c r="Y93" s="58"/>
      <c r="Z93" s="58"/>
      <c r="AA93" s="58"/>
      <c r="AB93" s="58"/>
      <c r="AC93" s="60" t="s">
        <v>340</v>
      </c>
      <c r="AD93" s="61">
        <v>487683</v>
      </c>
      <c r="AE93" s="62">
        <f t="shared" si="1"/>
        <v>487683</v>
      </c>
    </row>
    <row r="94" spans="1:31" ht="80" customHeight="1" x14ac:dyDescent="0.35">
      <c r="A94" s="47" t="s">
        <v>341</v>
      </c>
      <c r="B94" s="47" t="s">
        <v>342</v>
      </c>
      <c r="C94" s="47" t="s">
        <v>343</v>
      </c>
      <c r="D94" s="47" t="s">
        <v>53</v>
      </c>
      <c r="E94" s="47" t="s">
        <v>133</v>
      </c>
      <c r="F94" s="48" t="s">
        <v>68</v>
      </c>
      <c r="G94" s="49">
        <v>24.361643835616441</v>
      </c>
      <c r="H94" s="47">
        <v>0</v>
      </c>
      <c r="I94" s="47" t="s">
        <v>297</v>
      </c>
      <c r="J94" s="47" t="s">
        <v>344</v>
      </c>
      <c r="K94" s="47" t="s">
        <v>345</v>
      </c>
      <c r="L94" s="47" t="s">
        <v>168</v>
      </c>
      <c r="M94" s="47" t="s">
        <v>346</v>
      </c>
      <c r="N94" s="47">
        <v>14</v>
      </c>
      <c r="O94" s="50" t="s">
        <v>47</v>
      </c>
      <c r="P94" s="63"/>
      <c r="Q94" s="52" t="s">
        <v>61</v>
      </c>
      <c r="R94" s="53" t="s">
        <v>92</v>
      </c>
      <c r="S94" s="54"/>
      <c r="T94" s="54"/>
      <c r="U94" s="54"/>
      <c r="V94" s="54"/>
      <c r="W94" s="54"/>
      <c r="X94" s="54"/>
      <c r="Y94" s="58"/>
      <c r="Z94" s="58" t="s">
        <v>63</v>
      </c>
      <c r="AA94" s="58"/>
      <c r="AB94" s="58"/>
      <c r="AC94" s="60" t="s">
        <v>347</v>
      </c>
      <c r="AD94" s="61">
        <v>483591</v>
      </c>
      <c r="AE94" s="62">
        <f t="shared" si="1"/>
        <v>483591</v>
      </c>
    </row>
    <row r="95" spans="1:31" ht="80" customHeight="1" x14ac:dyDescent="0.35">
      <c r="A95" s="47" t="s">
        <v>348</v>
      </c>
      <c r="B95" s="47" t="s">
        <v>302</v>
      </c>
      <c r="C95" s="47" t="s">
        <v>349</v>
      </c>
      <c r="D95" s="47" t="s">
        <v>28</v>
      </c>
      <c r="E95" s="47" t="s">
        <v>133</v>
      </c>
      <c r="F95" s="48" t="s">
        <v>189</v>
      </c>
      <c r="G95" s="49">
        <v>52.010958904109586</v>
      </c>
      <c r="H95" s="47">
        <v>0</v>
      </c>
      <c r="I95" s="47" t="s">
        <v>297</v>
      </c>
      <c r="J95" s="47" t="s">
        <v>350</v>
      </c>
      <c r="K95" s="47" t="s">
        <v>351</v>
      </c>
      <c r="L95" s="47" t="s">
        <v>127</v>
      </c>
      <c r="M95" s="47" t="s">
        <v>128</v>
      </c>
      <c r="N95" s="47">
        <v>1</v>
      </c>
      <c r="O95" s="50" t="s">
        <v>47</v>
      </c>
      <c r="P95" s="63"/>
      <c r="Q95" s="52" t="s">
        <v>61</v>
      </c>
      <c r="R95" s="53" t="s">
        <v>306</v>
      </c>
      <c r="S95" s="54" t="s">
        <v>82</v>
      </c>
      <c r="T95" s="54"/>
      <c r="U95" s="54"/>
      <c r="V95" s="54"/>
      <c r="W95" s="54"/>
      <c r="X95" s="54"/>
      <c r="Y95" s="58"/>
      <c r="Z95" s="58"/>
      <c r="AA95" s="58"/>
      <c r="AB95" s="58"/>
      <c r="AC95" s="60" t="s">
        <v>352</v>
      </c>
      <c r="AD95" s="61">
        <v>475100</v>
      </c>
      <c r="AE95" s="62">
        <f t="shared" si="1"/>
        <v>475100</v>
      </c>
    </row>
    <row r="96" spans="1:31" ht="80" customHeight="1" x14ac:dyDescent="0.35">
      <c r="A96" s="47" t="s">
        <v>353</v>
      </c>
      <c r="B96" s="47" t="s">
        <v>354</v>
      </c>
      <c r="C96" s="47" t="s">
        <v>355</v>
      </c>
      <c r="D96" s="47" t="s">
        <v>108</v>
      </c>
      <c r="E96" s="47" t="s">
        <v>133</v>
      </c>
      <c r="F96" s="48" t="s">
        <v>150</v>
      </c>
      <c r="G96" s="49">
        <v>42.147945205479452</v>
      </c>
      <c r="H96" s="47">
        <v>0</v>
      </c>
      <c r="I96" s="47" t="s">
        <v>297</v>
      </c>
      <c r="J96" s="47" t="s">
        <v>356</v>
      </c>
      <c r="K96" s="47" t="s">
        <v>281</v>
      </c>
      <c r="L96" s="47" t="s">
        <v>101</v>
      </c>
      <c r="M96" s="47" t="s">
        <v>357</v>
      </c>
      <c r="N96" s="47">
        <v>2</v>
      </c>
      <c r="O96" s="50" t="s">
        <v>47</v>
      </c>
      <c r="P96" s="63"/>
      <c r="Q96" s="52" t="s">
        <v>61</v>
      </c>
      <c r="R96" s="53" t="s">
        <v>92</v>
      </c>
      <c r="S96" s="54"/>
      <c r="T96" s="54"/>
      <c r="U96" s="54"/>
      <c r="V96" s="54"/>
      <c r="W96" s="54"/>
      <c r="X96" s="54"/>
      <c r="Y96" s="58"/>
      <c r="Z96" s="58"/>
      <c r="AA96" s="58"/>
      <c r="AB96" s="58" t="s">
        <v>48</v>
      </c>
      <c r="AC96" s="60" t="s">
        <v>358</v>
      </c>
      <c r="AD96" s="61">
        <v>473450</v>
      </c>
      <c r="AE96" s="62">
        <f t="shared" si="1"/>
        <v>473450</v>
      </c>
    </row>
    <row r="97" spans="1:31" ht="80" customHeight="1" x14ac:dyDescent="0.35">
      <c r="A97" s="47" t="s">
        <v>359</v>
      </c>
      <c r="B97" s="47" t="s">
        <v>360</v>
      </c>
      <c r="C97" s="47" t="s">
        <v>361</v>
      </c>
      <c r="D97" s="47" t="s">
        <v>97</v>
      </c>
      <c r="E97" s="47" t="s">
        <v>133</v>
      </c>
      <c r="F97" s="48" t="s">
        <v>362</v>
      </c>
      <c r="G97" s="49">
        <v>19.06849315068493</v>
      </c>
      <c r="H97" s="47">
        <v>0</v>
      </c>
      <c r="I97" s="47" t="s">
        <v>297</v>
      </c>
      <c r="J97" s="47" t="s">
        <v>363</v>
      </c>
      <c r="K97" s="47" t="s">
        <v>364</v>
      </c>
      <c r="L97" s="47" t="s">
        <v>34</v>
      </c>
      <c r="M97" s="47" t="s">
        <v>35</v>
      </c>
      <c r="N97" s="47">
        <v>1</v>
      </c>
      <c r="O97" s="50" t="s">
        <v>47</v>
      </c>
      <c r="P97" s="63"/>
      <c r="Q97" s="52"/>
      <c r="R97" s="53"/>
      <c r="S97" s="54"/>
      <c r="T97" s="54"/>
      <c r="U97" s="54"/>
      <c r="V97" s="54"/>
      <c r="W97" s="54"/>
      <c r="X97" s="54"/>
      <c r="Y97" s="58"/>
      <c r="Z97" s="58"/>
      <c r="AA97" s="58" t="s">
        <v>177</v>
      </c>
      <c r="AB97" s="58"/>
      <c r="AC97" s="60" t="s">
        <v>365</v>
      </c>
      <c r="AD97" s="61">
        <v>450587</v>
      </c>
      <c r="AE97" s="62">
        <f t="shared" si="1"/>
        <v>450587</v>
      </c>
    </row>
    <row r="98" spans="1:31" ht="80" customHeight="1" x14ac:dyDescent="0.35">
      <c r="A98" s="47" t="s">
        <v>366</v>
      </c>
      <c r="B98" s="47" t="s">
        <v>367</v>
      </c>
      <c r="C98" s="47" t="s">
        <v>368</v>
      </c>
      <c r="D98" s="47" t="s">
        <v>28</v>
      </c>
      <c r="E98" s="47" t="s">
        <v>133</v>
      </c>
      <c r="F98" s="48" t="s">
        <v>124</v>
      </c>
      <c r="G98" s="49">
        <v>23.243835616438353</v>
      </c>
      <c r="H98" s="47">
        <v>0</v>
      </c>
      <c r="I98" s="47" t="s">
        <v>297</v>
      </c>
      <c r="J98" s="47" t="s">
        <v>363</v>
      </c>
      <c r="K98" s="47" t="s">
        <v>369</v>
      </c>
      <c r="L98" s="47" t="s">
        <v>34</v>
      </c>
      <c r="M98" s="47" t="s">
        <v>35</v>
      </c>
      <c r="N98" s="47">
        <v>1</v>
      </c>
      <c r="O98" s="50" t="s">
        <v>47</v>
      </c>
      <c r="P98" s="63"/>
      <c r="Q98" s="52"/>
      <c r="R98" s="53"/>
      <c r="S98" s="54"/>
      <c r="T98" s="54"/>
      <c r="U98" s="54"/>
      <c r="V98" s="54"/>
      <c r="W98" s="54"/>
      <c r="X98" s="54"/>
      <c r="Y98" s="58" t="s">
        <v>370</v>
      </c>
      <c r="Z98" s="58"/>
      <c r="AA98" s="58"/>
      <c r="AB98" s="58"/>
      <c r="AC98" s="60" t="s">
        <v>371</v>
      </c>
      <c r="AD98" s="61">
        <v>444118</v>
      </c>
      <c r="AE98" s="62">
        <f t="shared" si="1"/>
        <v>444118</v>
      </c>
    </row>
    <row r="99" spans="1:31" ht="80" customHeight="1" x14ac:dyDescent="0.35">
      <c r="A99" s="47" t="s">
        <v>372</v>
      </c>
      <c r="B99" s="47" t="s">
        <v>367</v>
      </c>
      <c r="C99" s="47" t="s">
        <v>373</v>
      </c>
      <c r="D99" s="47" t="s">
        <v>53</v>
      </c>
      <c r="E99" s="47" t="s">
        <v>133</v>
      </c>
      <c r="F99" s="48" t="s">
        <v>134</v>
      </c>
      <c r="G99" s="49">
        <v>54.57534246575343</v>
      </c>
      <c r="H99" s="47">
        <v>0</v>
      </c>
      <c r="I99" s="47" t="s">
        <v>297</v>
      </c>
      <c r="J99" s="47" t="s">
        <v>374</v>
      </c>
      <c r="K99" s="47" t="s">
        <v>375</v>
      </c>
      <c r="L99" s="47" t="s">
        <v>376</v>
      </c>
      <c r="M99" s="47" t="s">
        <v>377</v>
      </c>
      <c r="N99" s="47">
        <v>12</v>
      </c>
      <c r="O99" s="50" t="s">
        <v>47</v>
      </c>
      <c r="P99" s="63"/>
      <c r="Q99" s="52"/>
      <c r="R99" s="53"/>
      <c r="S99" s="54"/>
      <c r="T99" s="54"/>
      <c r="U99" s="54"/>
      <c r="V99" s="54"/>
      <c r="W99" s="54"/>
      <c r="X99" s="54"/>
      <c r="Y99" s="58" t="s">
        <v>370</v>
      </c>
      <c r="Z99" s="58"/>
      <c r="AA99" s="58"/>
      <c r="AB99" s="58"/>
      <c r="AC99" s="60" t="s">
        <v>378</v>
      </c>
      <c r="AD99" s="61">
        <v>440385</v>
      </c>
      <c r="AE99" s="62">
        <f t="shared" si="1"/>
        <v>440385</v>
      </c>
    </row>
    <row r="100" spans="1:31" ht="80" customHeight="1" x14ac:dyDescent="0.35">
      <c r="A100" s="47" t="s">
        <v>379</v>
      </c>
      <c r="B100" s="47" t="s">
        <v>380</v>
      </c>
      <c r="C100" s="47" t="s">
        <v>381</v>
      </c>
      <c r="D100" s="47" t="s">
        <v>108</v>
      </c>
      <c r="E100" s="47" t="s">
        <v>133</v>
      </c>
      <c r="F100" s="48" t="s">
        <v>54</v>
      </c>
      <c r="G100" s="49">
        <v>39.024657534246572</v>
      </c>
      <c r="H100" s="47">
        <v>0</v>
      </c>
      <c r="I100" s="47" t="s">
        <v>297</v>
      </c>
      <c r="J100" s="47" t="s">
        <v>382</v>
      </c>
      <c r="K100" s="47" t="s">
        <v>47</v>
      </c>
      <c r="L100" s="47" t="s">
        <v>127</v>
      </c>
      <c r="M100" s="47" t="s">
        <v>128</v>
      </c>
      <c r="N100" s="47">
        <v>1</v>
      </c>
      <c r="O100" s="50" t="s">
        <v>47</v>
      </c>
      <c r="P100" s="63"/>
      <c r="Q100" s="52"/>
      <c r="R100" s="53"/>
      <c r="S100" s="54"/>
      <c r="T100" s="54"/>
      <c r="U100" s="54"/>
      <c r="V100" s="54"/>
      <c r="W100" s="54"/>
      <c r="X100" s="54"/>
      <c r="Y100" s="58"/>
      <c r="Z100" s="58"/>
      <c r="AA100" s="58"/>
      <c r="AB100" s="58"/>
      <c r="AC100" s="60" t="s">
        <v>383</v>
      </c>
      <c r="AD100" s="61">
        <v>439085</v>
      </c>
      <c r="AE100" s="62">
        <f t="shared" si="1"/>
        <v>439085</v>
      </c>
    </row>
    <row r="101" spans="1:31" ht="80" customHeight="1" x14ac:dyDescent="0.35">
      <c r="A101" s="47" t="s">
        <v>384</v>
      </c>
      <c r="B101" s="47" t="s">
        <v>385</v>
      </c>
      <c r="C101" s="47" t="s">
        <v>386</v>
      </c>
      <c r="D101" s="47" t="s">
        <v>53</v>
      </c>
      <c r="E101" s="47" t="s">
        <v>42</v>
      </c>
      <c r="F101" s="48" t="s">
        <v>362</v>
      </c>
      <c r="G101" s="49">
        <v>19.232876712328768</v>
      </c>
      <c r="H101" s="47">
        <v>0</v>
      </c>
      <c r="I101" s="47" t="s">
        <v>297</v>
      </c>
      <c r="J101" s="47" t="s">
        <v>311</v>
      </c>
      <c r="K101" s="47" t="s">
        <v>299</v>
      </c>
      <c r="L101" s="47" t="s">
        <v>127</v>
      </c>
      <c r="M101" s="47" t="s">
        <v>128</v>
      </c>
      <c r="N101" s="47">
        <v>1</v>
      </c>
      <c r="O101" s="50" t="s">
        <v>47</v>
      </c>
      <c r="P101" s="63"/>
      <c r="Q101" s="52"/>
      <c r="R101" s="53"/>
      <c r="S101" s="54"/>
      <c r="T101" s="54"/>
      <c r="U101" s="54"/>
      <c r="V101" s="54"/>
      <c r="W101" s="54"/>
      <c r="X101" s="54"/>
      <c r="Y101" s="58"/>
      <c r="Z101" s="58" t="s">
        <v>63</v>
      </c>
      <c r="AA101" s="58"/>
      <c r="AB101" s="58"/>
      <c r="AC101" s="60" t="s">
        <v>387</v>
      </c>
      <c r="AD101" s="61">
        <v>435480</v>
      </c>
      <c r="AE101" s="62">
        <f t="shared" si="1"/>
        <v>435480</v>
      </c>
    </row>
    <row r="102" spans="1:31" ht="80" customHeight="1" x14ac:dyDescent="0.35">
      <c r="A102" s="47" t="s">
        <v>388</v>
      </c>
      <c r="B102" s="47" t="s">
        <v>389</v>
      </c>
      <c r="C102" s="47" t="s">
        <v>390</v>
      </c>
      <c r="D102" s="47" t="s">
        <v>108</v>
      </c>
      <c r="E102" s="47" t="s">
        <v>133</v>
      </c>
      <c r="F102" s="48" t="s">
        <v>98</v>
      </c>
      <c r="G102" s="49">
        <v>30.082191780821915</v>
      </c>
      <c r="H102" s="47">
        <v>0</v>
      </c>
      <c r="I102" s="47" t="s">
        <v>297</v>
      </c>
      <c r="J102" s="47" t="s">
        <v>391</v>
      </c>
      <c r="K102" s="47" t="s">
        <v>392</v>
      </c>
      <c r="L102" s="47" t="s">
        <v>127</v>
      </c>
      <c r="M102" s="47" t="s">
        <v>128</v>
      </c>
      <c r="N102" s="47">
        <v>1</v>
      </c>
      <c r="O102" s="50" t="s">
        <v>47</v>
      </c>
      <c r="P102" s="63"/>
      <c r="Q102" s="52"/>
      <c r="R102" s="53"/>
      <c r="S102" s="54"/>
      <c r="T102" s="54"/>
      <c r="U102" s="54"/>
      <c r="V102" s="54"/>
      <c r="W102" s="54"/>
      <c r="X102" s="54"/>
      <c r="Y102" s="58"/>
      <c r="Z102" s="58"/>
      <c r="AA102" s="58"/>
      <c r="AB102" s="58"/>
      <c r="AC102" s="60" t="s">
        <v>393</v>
      </c>
      <c r="AD102" s="61">
        <v>434644</v>
      </c>
      <c r="AE102" s="62">
        <f t="shared" si="1"/>
        <v>434644</v>
      </c>
    </row>
    <row r="103" spans="1:31" ht="80" customHeight="1" x14ac:dyDescent="0.35">
      <c r="A103" s="47" t="s">
        <v>394</v>
      </c>
      <c r="B103" s="47" t="s">
        <v>395</v>
      </c>
      <c r="C103" s="47" t="s">
        <v>396</v>
      </c>
      <c r="D103" s="47" t="s">
        <v>108</v>
      </c>
      <c r="E103" s="47" t="s">
        <v>133</v>
      </c>
      <c r="F103" s="48" t="s">
        <v>397</v>
      </c>
      <c r="G103" s="49">
        <v>10.29041095890411</v>
      </c>
      <c r="H103" s="47">
        <v>0</v>
      </c>
      <c r="I103" s="47" t="s">
        <v>297</v>
      </c>
      <c r="J103" s="47" t="s">
        <v>398</v>
      </c>
      <c r="K103" s="47" t="s">
        <v>399</v>
      </c>
      <c r="L103" s="47" t="s">
        <v>127</v>
      </c>
      <c r="M103" s="47" t="s">
        <v>128</v>
      </c>
      <c r="N103" s="47">
        <v>1</v>
      </c>
      <c r="O103" s="50" t="s">
        <v>47</v>
      </c>
      <c r="P103" s="63"/>
      <c r="Q103" s="52" t="s">
        <v>61</v>
      </c>
      <c r="R103" s="53" t="s">
        <v>306</v>
      </c>
      <c r="S103" s="54" t="s">
        <v>82</v>
      </c>
      <c r="T103" s="54"/>
      <c r="U103" s="54" t="s">
        <v>61</v>
      </c>
      <c r="V103" s="54"/>
      <c r="W103" s="54"/>
      <c r="X103" s="54"/>
      <c r="Y103" s="58"/>
      <c r="Z103" s="58"/>
      <c r="AA103" s="58"/>
      <c r="AB103" s="58"/>
      <c r="AC103" s="60" t="s">
        <v>400</v>
      </c>
      <c r="AD103" s="61">
        <v>424288</v>
      </c>
      <c r="AE103" s="62">
        <f t="shared" si="1"/>
        <v>424288</v>
      </c>
    </row>
    <row r="104" spans="1:31" ht="80" customHeight="1" x14ac:dyDescent="0.35">
      <c r="A104" s="47" t="s">
        <v>401</v>
      </c>
      <c r="B104" s="47" t="s">
        <v>402</v>
      </c>
      <c r="C104" s="47" t="s">
        <v>403</v>
      </c>
      <c r="D104" s="47" t="s">
        <v>53</v>
      </c>
      <c r="E104" s="47" t="s">
        <v>29</v>
      </c>
      <c r="F104" s="48" t="s">
        <v>124</v>
      </c>
      <c r="G104" s="49">
        <v>22.980821917808221</v>
      </c>
      <c r="H104" s="47">
        <v>1</v>
      </c>
      <c r="I104" s="47" t="s">
        <v>297</v>
      </c>
      <c r="J104" s="47" t="s">
        <v>404</v>
      </c>
      <c r="K104" s="47" t="s">
        <v>183</v>
      </c>
      <c r="L104" s="47" t="s">
        <v>118</v>
      </c>
      <c r="M104" s="47" t="s">
        <v>405</v>
      </c>
      <c r="N104" s="47">
        <v>20</v>
      </c>
      <c r="O104" s="50" t="s">
        <v>36</v>
      </c>
      <c r="P104" s="51" t="s">
        <v>37</v>
      </c>
      <c r="Q104" s="52"/>
      <c r="R104" s="53"/>
      <c r="S104" s="54"/>
      <c r="T104" s="54"/>
      <c r="U104" s="54"/>
      <c r="V104" s="54"/>
      <c r="W104" s="54"/>
      <c r="X104" s="54"/>
      <c r="Y104" s="58"/>
      <c r="Z104" s="58"/>
      <c r="AA104" s="58"/>
      <c r="AB104" s="58"/>
      <c r="AC104" s="60" t="s">
        <v>406</v>
      </c>
      <c r="AD104" s="61">
        <v>421499</v>
      </c>
      <c r="AE104" s="62">
        <f t="shared" si="1"/>
        <v>421499</v>
      </c>
    </row>
    <row r="105" spans="1:31" ht="80" customHeight="1" x14ac:dyDescent="0.35">
      <c r="A105" s="47" t="s">
        <v>407</v>
      </c>
      <c r="B105" s="47" t="s">
        <v>408</v>
      </c>
      <c r="C105" s="47" t="s">
        <v>409</v>
      </c>
      <c r="D105" s="47" t="s">
        <v>53</v>
      </c>
      <c r="E105" s="47" t="s">
        <v>29</v>
      </c>
      <c r="F105" s="48" t="s">
        <v>240</v>
      </c>
      <c r="G105" s="49">
        <v>34.224657534246575</v>
      </c>
      <c r="H105" s="47">
        <v>1</v>
      </c>
      <c r="I105" s="47" t="s">
        <v>297</v>
      </c>
      <c r="J105" s="47" t="s">
        <v>410</v>
      </c>
      <c r="K105" s="47" t="s">
        <v>70</v>
      </c>
      <c r="L105" s="47" t="s">
        <v>411</v>
      </c>
      <c r="M105" s="47" t="s">
        <v>412</v>
      </c>
      <c r="N105" s="47">
        <v>21</v>
      </c>
      <c r="O105" s="50" t="s">
        <v>413</v>
      </c>
      <c r="P105" s="71" t="s">
        <v>414</v>
      </c>
      <c r="Q105" s="52" t="s">
        <v>61</v>
      </c>
      <c r="R105" s="53" t="s">
        <v>92</v>
      </c>
      <c r="S105" s="54"/>
      <c r="T105" s="54"/>
      <c r="U105" s="54"/>
      <c r="V105" s="54"/>
      <c r="W105" s="54"/>
      <c r="X105" s="54"/>
      <c r="Y105" s="58"/>
      <c r="Z105" s="58" t="s">
        <v>63</v>
      </c>
      <c r="AA105" s="58"/>
      <c r="AB105" s="58"/>
      <c r="AC105" s="60" t="s">
        <v>415</v>
      </c>
      <c r="AD105" s="61">
        <v>417511</v>
      </c>
      <c r="AE105" s="62">
        <f t="shared" si="1"/>
        <v>417511</v>
      </c>
    </row>
    <row r="106" spans="1:31" ht="80" customHeight="1" x14ac:dyDescent="0.35">
      <c r="A106" s="47" t="s">
        <v>416</v>
      </c>
      <c r="B106" s="47" t="s">
        <v>417</v>
      </c>
      <c r="C106" s="47" t="s">
        <v>418</v>
      </c>
      <c r="D106" s="47" t="s">
        <v>97</v>
      </c>
      <c r="E106" s="47" t="s">
        <v>133</v>
      </c>
      <c r="F106" s="48" t="s">
        <v>134</v>
      </c>
      <c r="G106" s="49">
        <v>56.383561643835613</v>
      </c>
      <c r="H106" s="47">
        <v>0</v>
      </c>
      <c r="I106" s="47" t="s">
        <v>297</v>
      </c>
      <c r="J106" s="47" t="s">
        <v>419</v>
      </c>
      <c r="K106" s="47" t="s">
        <v>420</v>
      </c>
      <c r="L106" s="47" t="s">
        <v>421</v>
      </c>
      <c r="M106" s="47" t="s">
        <v>422</v>
      </c>
      <c r="N106" s="47">
        <v>2</v>
      </c>
      <c r="O106" s="50" t="s">
        <v>47</v>
      </c>
      <c r="P106" s="63"/>
      <c r="Q106" s="52"/>
      <c r="R106" s="53"/>
      <c r="S106" s="54"/>
      <c r="T106" s="54"/>
      <c r="U106" s="54"/>
      <c r="V106" s="54"/>
      <c r="W106" s="54"/>
      <c r="X106" s="54"/>
      <c r="Y106" s="58"/>
      <c r="Z106" s="58" t="s">
        <v>63</v>
      </c>
      <c r="AA106" s="58"/>
      <c r="AB106" s="58"/>
      <c r="AC106" s="60" t="s">
        <v>423</v>
      </c>
      <c r="AD106" s="61">
        <v>402004</v>
      </c>
      <c r="AE106" s="62">
        <f t="shared" si="1"/>
        <v>402004</v>
      </c>
    </row>
    <row r="107" spans="1:31" ht="80" customHeight="1" x14ac:dyDescent="0.35">
      <c r="A107" s="47" t="s">
        <v>424</v>
      </c>
      <c r="B107" s="47" t="s">
        <v>425</v>
      </c>
      <c r="C107" s="47" t="s">
        <v>426</v>
      </c>
      <c r="D107" s="47" t="s">
        <v>28</v>
      </c>
      <c r="E107" s="47" t="s">
        <v>133</v>
      </c>
      <c r="F107" s="48" t="s">
        <v>427</v>
      </c>
      <c r="G107" s="49">
        <v>58.356164383561648</v>
      </c>
      <c r="H107" s="47">
        <v>0</v>
      </c>
      <c r="I107" s="47" t="s">
        <v>297</v>
      </c>
      <c r="J107" s="47" t="s">
        <v>428</v>
      </c>
      <c r="K107" s="47" t="s">
        <v>429</v>
      </c>
      <c r="L107" s="47" t="s">
        <v>430</v>
      </c>
      <c r="M107" s="47" t="s">
        <v>431</v>
      </c>
      <c r="N107" s="47">
        <v>5</v>
      </c>
      <c r="O107" s="50" t="s">
        <v>47</v>
      </c>
      <c r="P107" s="63"/>
      <c r="Q107" s="52"/>
      <c r="R107" s="53"/>
      <c r="S107" s="54"/>
      <c r="T107" s="54"/>
      <c r="U107" s="54"/>
      <c r="V107" s="54"/>
      <c r="W107" s="54"/>
      <c r="X107" s="54"/>
      <c r="Y107" s="58" t="s">
        <v>370</v>
      </c>
      <c r="Z107" s="58"/>
      <c r="AA107" s="58"/>
      <c r="AB107" s="58"/>
      <c r="AC107" s="60" t="s">
        <v>432</v>
      </c>
      <c r="AD107" s="61">
        <v>399358</v>
      </c>
      <c r="AE107" s="62">
        <f t="shared" si="1"/>
        <v>399358</v>
      </c>
    </row>
    <row r="108" spans="1:31" ht="80" customHeight="1" x14ac:dyDescent="0.35">
      <c r="A108" s="47" t="s">
        <v>433</v>
      </c>
      <c r="B108" s="47" t="s">
        <v>434</v>
      </c>
      <c r="C108" s="47" t="s">
        <v>296</v>
      </c>
      <c r="D108" s="47" t="s">
        <v>211</v>
      </c>
      <c r="E108" s="47" t="s">
        <v>133</v>
      </c>
      <c r="F108" s="48" t="s">
        <v>435</v>
      </c>
      <c r="G108" s="49">
        <v>89.720547945205482</v>
      </c>
      <c r="H108" s="47">
        <v>0</v>
      </c>
      <c r="I108" s="47" t="s">
        <v>297</v>
      </c>
      <c r="J108" s="47" t="s">
        <v>436</v>
      </c>
      <c r="K108" s="47" t="s">
        <v>437</v>
      </c>
      <c r="L108" s="47" t="s">
        <v>101</v>
      </c>
      <c r="M108" s="47" t="s">
        <v>438</v>
      </c>
      <c r="N108" s="47">
        <v>2</v>
      </c>
      <c r="O108" s="50" t="s">
        <v>47</v>
      </c>
      <c r="P108" s="63"/>
      <c r="Q108" s="52"/>
      <c r="R108" s="53"/>
      <c r="S108" s="54"/>
      <c r="T108" s="54"/>
      <c r="U108" s="54"/>
      <c r="V108" s="54"/>
      <c r="W108" s="54"/>
      <c r="X108" s="54"/>
      <c r="Y108" s="58"/>
      <c r="Z108" s="58"/>
      <c r="AA108" s="58"/>
      <c r="AB108" s="58"/>
      <c r="AC108" s="60" t="s">
        <v>439</v>
      </c>
      <c r="AD108" s="61">
        <v>397539</v>
      </c>
      <c r="AE108" s="62">
        <f t="shared" si="1"/>
        <v>397539</v>
      </c>
    </row>
    <row r="109" spans="1:31" ht="80" customHeight="1" x14ac:dyDescent="0.35">
      <c r="A109" s="47" t="s">
        <v>440</v>
      </c>
      <c r="B109" s="47" t="s">
        <v>441</v>
      </c>
      <c r="C109" s="47" t="s">
        <v>442</v>
      </c>
      <c r="D109" s="47" t="s">
        <v>108</v>
      </c>
      <c r="E109" s="47" t="s">
        <v>29</v>
      </c>
      <c r="F109" s="48" t="s">
        <v>231</v>
      </c>
      <c r="G109" s="49">
        <v>46.290410958904111</v>
      </c>
      <c r="H109" s="47">
        <v>1</v>
      </c>
      <c r="I109" s="47" t="s">
        <v>297</v>
      </c>
      <c r="J109" s="47" t="s">
        <v>443</v>
      </c>
      <c r="K109" s="47" t="s">
        <v>281</v>
      </c>
      <c r="L109" s="47" t="s">
        <v>127</v>
      </c>
      <c r="M109" s="47" t="s">
        <v>128</v>
      </c>
      <c r="N109" s="47">
        <v>1</v>
      </c>
      <c r="O109" s="50" t="s">
        <v>36</v>
      </c>
      <c r="P109" s="51" t="s">
        <v>37</v>
      </c>
      <c r="Q109" s="52" t="s">
        <v>61</v>
      </c>
      <c r="R109" s="53"/>
      <c r="S109" s="54" t="s">
        <v>82</v>
      </c>
      <c r="T109" s="54"/>
      <c r="U109" s="54"/>
      <c r="V109" s="54"/>
      <c r="W109" s="54"/>
      <c r="X109" s="54"/>
      <c r="Y109" s="58"/>
      <c r="Z109" s="58"/>
      <c r="AA109" s="58"/>
      <c r="AB109" s="58"/>
      <c r="AC109" s="60" t="s">
        <v>444</v>
      </c>
      <c r="AD109" s="61">
        <v>381821</v>
      </c>
      <c r="AE109" s="62">
        <f t="shared" si="1"/>
        <v>381821</v>
      </c>
    </row>
    <row r="110" spans="1:31" ht="80" customHeight="1" x14ac:dyDescent="0.35">
      <c r="A110" s="47" t="s">
        <v>445</v>
      </c>
      <c r="B110" s="47" t="s">
        <v>446</v>
      </c>
      <c r="C110" s="47" t="s">
        <v>447</v>
      </c>
      <c r="D110" s="47" t="s">
        <v>108</v>
      </c>
      <c r="E110" s="47" t="s">
        <v>29</v>
      </c>
      <c r="F110" s="48" t="s">
        <v>231</v>
      </c>
      <c r="G110" s="49">
        <v>47.506849315068493</v>
      </c>
      <c r="H110" s="47">
        <v>1</v>
      </c>
      <c r="I110" s="47" t="s">
        <v>297</v>
      </c>
      <c r="J110" s="47" t="s">
        <v>448</v>
      </c>
      <c r="K110" s="47" t="s">
        <v>449</v>
      </c>
      <c r="L110" s="47" t="s">
        <v>101</v>
      </c>
      <c r="M110" s="47" t="s">
        <v>333</v>
      </c>
      <c r="N110" s="47">
        <v>1</v>
      </c>
      <c r="O110" s="50" t="s">
        <v>36</v>
      </c>
      <c r="P110" s="51" t="s">
        <v>37</v>
      </c>
      <c r="Q110" s="52"/>
      <c r="R110" s="53"/>
      <c r="S110" s="54"/>
      <c r="T110" s="54"/>
      <c r="U110" s="54"/>
      <c r="V110" s="54"/>
      <c r="W110" s="54"/>
      <c r="X110" s="54"/>
      <c r="Y110" s="58"/>
      <c r="Z110" s="58"/>
      <c r="AA110" s="58"/>
      <c r="AB110" s="58"/>
      <c r="AC110" s="60" t="s">
        <v>450</v>
      </c>
      <c r="AD110" s="61">
        <v>380537</v>
      </c>
      <c r="AE110" s="62">
        <f t="shared" si="1"/>
        <v>380537</v>
      </c>
    </row>
    <row r="111" spans="1:31" ht="80" customHeight="1" x14ac:dyDescent="0.35">
      <c r="A111" s="47" t="s">
        <v>451</v>
      </c>
      <c r="B111" s="47" t="s">
        <v>452</v>
      </c>
      <c r="C111" s="47" t="s">
        <v>453</v>
      </c>
      <c r="D111" s="47" t="s">
        <v>108</v>
      </c>
      <c r="E111" s="47" t="s">
        <v>133</v>
      </c>
      <c r="F111" s="48" t="s">
        <v>98</v>
      </c>
      <c r="G111" s="49">
        <v>32.054794520547944</v>
      </c>
      <c r="H111" s="47">
        <v>0</v>
      </c>
      <c r="I111" s="47" t="s">
        <v>297</v>
      </c>
      <c r="J111" s="47" t="s">
        <v>311</v>
      </c>
      <c r="K111" s="47" t="s">
        <v>110</v>
      </c>
      <c r="L111" s="47" t="s">
        <v>101</v>
      </c>
      <c r="M111" s="47" t="s">
        <v>184</v>
      </c>
      <c r="N111" s="47">
        <v>1</v>
      </c>
      <c r="O111" s="50" t="s">
        <v>47</v>
      </c>
      <c r="P111" s="63"/>
      <c r="Q111" s="52"/>
      <c r="R111" s="53" t="s">
        <v>92</v>
      </c>
      <c r="S111" s="54"/>
      <c r="T111" s="54"/>
      <c r="U111" s="54"/>
      <c r="V111" s="54"/>
      <c r="W111" s="54"/>
      <c r="X111" s="54"/>
      <c r="Y111" s="58"/>
      <c r="Z111" s="58"/>
      <c r="AA111" s="58"/>
      <c r="AB111" s="58"/>
      <c r="AC111" s="60" t="s">
        <v>454</v>
      </c>
      <c r="AD111" s="61">
        <v>380214</v>
      </c>
      <c r="AE111" s="62">
        <f t="shared" si="1"/>
        <v>380214</v>
      </c>
    </row>
    <row r="112" spans="1:31" ht="80" customHeight="1" x14ac:dyDescent="0.35">
      <c r="A112" s="47" t="s">
        <v>455</v>
      </c>
      <c r="B112" s="47" t="s">
        <v>456</v>
      </c>
      <c r="C112" s="47" t="s">
        <v>457</v>
      </c>
      <c r="D112" s="47" t="s">
        <v>53</v>
      </c>
      <c r="E112" s="47" t="s">
        <v>29</v>
      </c>
      <c r="F112" s="48" t="s">
        <v>240</v>
      </c>
      <c r="G112" s="49">
        <v>35.210958904109589</v>
      </c>
      <c r="H112" s="47">
        <v>1</v>
      </c>
      <c r="I112" s="47" t="s">
        <v>297</v>
      </c>
      <c r="J112" s="47" t="s">
        <v>458</v>
      </c>
      <c r="K112" s="47" t="s">
        <v>459</v>
      </c>
      <c r="L112" s="47" t="s">
        <v>460</v>
      </c>
      <c r="M112" s="47" t="s">
        <v>461</v>
      </c>
      <c r="N112" s="47">
        <v>12</v>
      </c>
      <c r="O112" s="50" t="s">
        <v>36</v>
      </c>
      <c r="P112" s="51" t="s">
        <v>37</v>
      </c>
      <c r="Q112" s="52"/>
      <c r="R112" s="53" t="s">
        <v>92</v>
      </c>
      <c r="S112" s="54"/>
      <c r="T112" s="54"/>
      <c r="U112" s="54"/>
      <c r="V112" s="54"/>
      <c r="W112" s="54"/>
      <c r="X112" s="54"/>
      <c r="Y112" s="58"/>
      <c r="Z112" s="58" t="s">
        <v>63</v>
      </c>
      <c r="AA112" s="58"/>
      <c r="AB112" s="58"/>
      <c r="AC112" s="60" t="s">
        <v>462</v>
      </c>
      <c r="AD112" s="61">
        <v>346812</v>
      </c>
      <c r="AE112" s="62">
        <f t="shared" si="1"/>
        <v>346812</v>
      </c>
    </row>
    <row r="113" spans="1:31" ht="80" customHeight="1" x14ac:dyDescent="0.35">
      <c r="A113" s="47" t="s">
        <v>463</v>
      </c>
      <c r="B113" s="47" t="s">
        <v>354</v>
      </c>
      <c r="C113" s="47" t="s">
        <v>409</v>
      </c>
      <c r="D113" s="47" t="s">
        <v>53</v>
      </c>
      <c r="E113" s="47" t="s">
        <v>29</v>
      </c>
      <c r="F113" s="48" t="s">
        <v>98</v>
      </c>
      <c r="G113" s="49">
        <v>30.345205479452055</v>
      </c>
      <c r="H113" s="47">
        <v>1</v>
      </c>
      <c r="I113" s="47" t="s">
        <v>297</v>
      </c>
      <c r="J113" s="47" t="s">
        <v>464</v>
      </c>
      <c r="K113" s="47" t="s">
        <v>465</v>
      </c>
      <c r="L113" s="47" t="s">
        <v>71</v>
      </c>
      <c r="M113" s="47" t="s">
        <v>466</v>
      </c>
      <c r="N113" s="47">
        <v>20</v>
      </c>
      <c r="O113" s="50" t="s">
        <v>36</v>
      </c>
      <c r="P113" s="51" t="s">
        <v>37</v>
      </c>
      <c r="Q113" s="52" t="s">
        <v>61</v>
      </c>
      <c r="R113" s="53" t="s">
        <v>92</v>
      </c>
      <c r="S113" s="54"/>
      <c r="T113" s="54"/>
      <c r="U113" s="54"/>
      <c r="V113" s="54"/>
      <c r="W113" s="54"/>
      <c r="X113" s="54"/>
      <c r="Y113" s="58"/>
      <c r="Z113" s="58" t="s">
        <v>63</v>
      </c>
      <c r="AA113" s="58"/>
      <c r="AB113" s="58"/>
      <c r="AC113" s="60" t="s">
        <v>467</v>
      </c>
      <c r="AD113" s="61">
        <v>336411</v>
      </c>
      <c r="AE113" s="62">
        <f t="shared" si="1"/>
        <v>336411</v>
      </c>
    </row>
    <row r="114" spans="1:31" ht="80" customHeight="1" x14ac:dyDescent="0.35">
      <c r="A114" s="47" t="s">
        <v>468</v>
      </c>
      <c r="B114" s="47" t="s">
        <v>469</v>
      </c>
      <c r="C114" s="47" t="s">
        <v>470</v>
      </c>
      <c r="D114" s="47" t="s">
        <v>108</v>
      </c>
      <c r="E114" s="47" t="s">
        <v>29</v>
      </c>
      <c r="F114" s="48" t="s">
        <v>134</v>
      </c>
      <c r="G114" s="49">
        <v>56.054794520547944</v>
      </c>
      <c r="H114" s="47">
        <v>1</v>
      </c>
      <c r="I114" s="47" t="s">
        <v>297</v>
      </c>
      <c r="J114" s="47" t="s">
        <v>471</v>
      </c>
      <c r="K114" s="47" t="s">
        <v>472</v>
      </c>
      <c r="L114" s="47" t="s">
        <v>34</v>
      </c>
      <c r="M114" s="47" t="s">
        <v>35</v>
      </c>
      <c r="N114" s="47">
        <v>1</v>
      </c>
      <c r="O114" s="50" t="s">
        <v>36</v>
      </c>
      <c r="P114" s="51" t="s">
        <v>37</v>
      </c>
      <c r="Q114" s="52" t="s">
        <v>61</v>
      </c>
      <c r="R114" s="53"/>
      <c r="S114" s="54"/>
      <c r="T114" s="54" t="s">
        <v>473</v>
      </c>
      <c r="U114" s="54" t="s">
        <v>61</v>
      </c>
      <c r="V114" s="54"/>
      <c r="W114" s="54"/>
      <c r="X114" s="54"/>
      <c r="Y114" s="58"/>
      <c r="Z114" s="58"/>
      <c r="AA114" s="58"/>
      <c r="AB114" s="58"/>
      <c r="AC114" s="60" t="s">
        <v>474</v>
      </c>
      <c r="AD114" s="61">
        <v>331618</v>
      </c>
      <c r="AE114" s="62">
        <f t="shared" si="1"/>
        <v>331618</v>
      </c>
    </row>
    <row r="115" spans="1:31" ht="80" customHeight="1" x14ac:dyDescent="0.35">
      <c r="A115" s="47" t="s">
        <v>475</v>
      </c>
      <c r="B115" s="47" t="s">
        <v>476</v>
      </c>
      <c r="C115" s="47" t="s">
        <v>477</v>
      </c>
      <c r="D115" s="47" t="s">
        <v>53</v>
      </c>
      <c r="E115" s="47" t="s">
        <v>29</v>
      </c>
      <c r="F115" s="48" t="s">
        <v>189</v>
      </c>
      <c r="G115" s="49">
        <v>51.649315068493152</v>
      </c>
      <c r="H115" s="47">
        <v>1</v>
      </c>
      <c r="I115" s="47" t="s">
        <v>297</v>
      </c>
      <c r="J115" s="47" t="s">
        <v>478</v>
      </c>
      <c r="K115" s="47" t="s">
        <v>259</v>
      </c>
      <c r="L115" s="47" t="s">
        <v>260</v>
      </c>
      <c r="M115" s="47" t="s">
        <v>479</v>
      </c>
      <c r="N115" s="47">
        <v>21</v>
      </c>
      <c r="O115" s="50" t="s">
        <v>60</v>
      </c>
      <c r="P115" s="51" t="s">
        <v>37</v>
      </c>
      <c r="Q115" s="52"/>
      <c r="R115" s="53"/>
      <c r="S115" s="54"/>
      <c r="T115" s="54"/>
      <c r="U115" s="54"/>
      <c r="V115" s="54"/>
      <c r="W115" s="54"/>
      <c r="X115" s="54"/>
      <c r="Y115" s="58"/>
      <c r="Z115" s="58" t="s">
        <v>63</v>
      </c>
      <c r="AA115" s="58"/>
      <c r="AB115" s="58"/>
      <c r="AC115" s="60" t="s">
        <v>480</v>
      </c>
      <c r="AD115" s="61">
        <v>328122</v>
      </c>
      <c r="AE115" s="62">
        <f t="shared" si="1"/>
        <v>328122</v>
      </c>
    </row>
    <row r="116" spans="1:31" ht="80" customHeight="1" x14ac:dyDescent="0.35">
      <c r="A116" s="47" t="s">
        <v>481</v>
      </c>
      <c r="B116" s="47" t="s">
        <v>482</v>
      </c>
      <c r="C116" s="47" t="s">
        <v>483</v>
      </c>
      <c r="D116" s="47" t="s">
        <v>53</v>
      </c>
      <c r="E116" s="47" t="s">
        <v>42</v>
      </c>
      <c r="F116" s="48" t="s">
        <v>134</v>
      </c>
      <c r="G116" s="49">
        <v>56.087671232876708</v>
      </c>
      <c r="H116" s="47">
        <v>0</v>
      </c>
      <c r="I116" s="47" t="s">
        <v>297</v>
      </c>
      <c r="J116" s="47" t="s">
        <v>484</v>
      </c>
      <c r="K116" s="47" t="s">
        <v>299</v>
      </c>
      <c r="L116" s="47" t="s">
        <v>127</v>
      </c>
      <c r="M116" s="47" t="s">
        <v>292</v>
      </c>
      <c r="N116" s="47">
        <v>1</v>
      </c>
      <c r="O116" s="50" t="s">
        <v>47</v>
      </c>
      <c r="P116" s="63"/>
      <c r="Q116" s="52"/>
      <c r="R116" s="53"/>
      <c r="S116" s="54"/>
      <c r="T116" s="54"/>
      <c r="U116" s="54"/>
      <c r="V116" s="54"/>
      <c r="W116" s="54"/>
      <c r="X116" s="54"/>
      <c r="Y116" s="58"/>
      <c r="Z116" s="58"/>
      <c r="AA116" s="58"/>
      <c r="AB116" s="58"/>
      <c r="AC116" s="60" t="s">
        <v>485</v>
      </c>
      <c r="AD116" s="61">
        <v>304975</v>
      </c>
      <c r="AE116" s="62">
        <f t="shared" si="1"/>
        <v>304975</v>
      </c>
    </row>
    <row r="117" spans="1:31" ht="80" customHeight="1" x14ac:dyDescent="0.35">
      <c r="A117" s="47" t="s">
        <v>486</v>
      </c>
      <c r="B117" s="47" t="s">
        <v>487</v>
      </c>
      <c r="C117" s="47" t="s">
        <v>217</v>
      </c>
      <c r="D117" s="47" t="s">
        <v>53</v>
      </c>
      <c r="E117" s="47" t="s">
        <v>29</v>
      </c>
      <c r="F117" s="48" t="s">
        <v>143</v>
      </c>
      <c r="G117" s="49">
        <v>50.235616438356161</v>
      </c>
      <c r="H117" s="47">
        <v>1</v>
      </c>
      <c r="I117" s="47" t="s">
        <v>297</v>
      </c>
      <c r="J117" s="47" t="s">
        <v>488</v>
      </c>
      <c r="K117" s="47" t="s">
        <v>489</v>
      </c>
      <c r="L117" s="47" t="s">
        <v>118</v>
      </c>
      <c r="M117" s="47" t="s">
        <v>490</v>
      </c>
      <c r="N117" s="47">
        <v>21</v>
      </c>
      <c r="O117" s="50" t="s">
        <v>60</v>
      </c>
      <c r="P117" s="51" t="s">
        <v>37</v>
      </c>
      <c r="Q117" s="52" t="s">
        <v>61</v>
      </c>
      <c r="R117" s="53"/>
      <c r="S117" s="54" t="s">
        <v>82</v>
      </c>
      <c r="T117" s="54"/>
      <c r="U117" s="54"/>
      <c r="V117" s="54"/>
      <c r="W117" s="54"/>
      <c r="X117" s="54"/>
      <c r="Y117" s="58"/>
      <c r="Z117" s="58" t="s">
        <v>63</v>
      </c>
      <c r="AA117" s="58"/>
      <c r="AB117" s="58"/>
      <c r="AC117" s="60" t="s">
        <v>491</v>
      </c>
      <c r="AD117" s="61">
        <v>294998</v>
      </c>
      <c r="AE117" s="62">
        <f t="shared" si="1"/>
        <v>294998</v>
      </c>
    </row>
    <row r="118" spans="1:31" ht="80" customHeight="1" x14ac:dyDescent="0.35">
      <c r="A118" s="47" t="s">
        <v>492</v>
      </c>
      <c r="B118" s="47" t="s">
        <v>493</v>
      </c>
      <c r="C118" s="47" t="s">
        <v>494</v>
      </c>
      <c r="D118" s="47" t="s">
        <v>108</v>
      </c>
      <c r="E118" s="47" t="s">
        <v>29</v>
      </c>
      <c r="F118" s="48" t="s">
        <v>196</v>
      </c>
      <c r="G118" s="49">
        <v>29.030136986301372</v>
      </c>
      <c r="H118" s="47">
        <v>1</v>
      </c>
      <c r="I118" s="47" t="s">
        <v>297</v>
      </c>
      <c r="J118" s="47" t="s">
        <v>495</v>
      </c>
      <c r="K118" s="47" t="s">
        <v>496</v>
      </c>
      <c r="L118" s="47" t="s">
        <v>101</v>
      </c>
      <c r="M118" s="47" t="s">
        <v>207</v>
      </c>
      <c r="N118" s="47">
        <v>1</v>
      </c>
      <c r="O118" s="50" t="s">
        <v>413</v>
      </c>
      <c r="P118" s="71" t="s">
        <v>414</v>
      </c>
      <c r="Q118" s="52"/>
      <c r="R118" s="53"/>
      <c r="S118" s="54"/>
      <c r="T118" s="54"/>
      <c r="U118" s="54"/>
      <c r="V118" s="54"/>
      <c r="W118" s="54"/>
      <c r="X118" s="54"/>
      <c r="Y118" s="58"/>
      <c r="Z118" s="58"/>
      <c r="AA118" s="58"/>
      <c r="AB118" s="58"/>
      <c r="AC118" s="60" t="s">
        <v>497</v>
      </c>
      <c r="AD118" s="61">
        <v>279165</v>
      </c>
      <c r="AE118" s="62">
        <f t="shared" si="1"/>
        <v>279165</v>
      </c>
    </row>
    <row r="119" spans="1:31" ht="80" customHeight="1" x14ac:dyDescent="0.35">
      <c r="A119" s="47" t="s">
        <v>498</v>
      </c>
      <c r="B119" s="47" t="s">
        <v>499</v>
      </c>
      <c r="C119" s="47" t="s">
        <v>500</v>
      </c>
      <c r="D119" s="47" t="s">
        <v>108</v>
      </c>
      <c r="E119" s="47" t="s">
        <v>29</v>
      </c>
      <c r="F119" s="48" t="s">
        <v>501</v>
      </c>
      <c r="G119" s="49">
        <v>68.350684931506848</v>
      </c>
      <c r="H119" s="47">
        <v>1</v>
      </c>
      <c r="I119" s="47" t="s">
        <v>297</v>
      </c>
      <c r="J119" s="47" t="s">
        <v>502</v>
      </c>
      <c r="K119" s="47" t="s">
        <v>281</v>
      </c>
      <c r="L119" s="47" t="s">
        <v>34</v>
      </c>
      <c r="M119" s="47" t="s">
        <v>35</v>
      </c>
      <c r="N119" s="47">
        <v>1</v>
      </c>
      <c r="O119" s="50" t="s">
        <v>503</v>
      </c>
      <c r="P119" s="63"/>
      <c r="Q119" s="52"/>
      <c r="R119" s="53"/>
      <c r="S119" s="54"/>
      <c r="T119" s="54"/>
      <c r="U119" s="54"/>
      <c r="V119" s="54"/>
      <c r="W119" s="54"/>
      <c r="X119" s="54"/>
      <c r="Y119" s="58"/>
      <c r="Z119" s="58"/>
      <c r="AA119" s="58"/>
      <c r="AB119" s="58"/>
      <c r="AC119" s="60" t="s">
        <v>504</v>
      </c>
      <c r="AD119" s="61">
        <v>278436</v>
      </c>
      <c r="AE119" s="62">
        <f t="shared" si="1"/>
        <v>278436</v>
      </c>
    </row>
    <row r="120" spans="1:31" ht="80" customHeight="1" x14ac:dyDescent="0.35">
      <c r="A120" s="47" t="s">
        <v>505</v>
      </c>
      <c r="B120" s="47" t="s">
        <v>456</v>
      </c>
      <c r="C120" s="47" t="s">
        <v>506</v>
      </c>
      <c r="D120" s="47" t="s">
        <v>53</v>
      </c>
      <c r="E120" s="47" t="s">
        <v>29</v>
      </c>
      <c r="F120" s="48" t="s">
        <v>196</v>
      </c>
      <c r="G120" s="49">
        <v>28.734246575342468</v>
      </c>
      <c r="H120" s="47">
        <v>1</v>
      </c>
      <c r="I120" s="47" t="s">
        <v>297</v>
      </c>
      <c r="J120" s="47" t="s">
        <v>507</v>
      </c>
      <c r="K120" s="47" t="s">
        <v>508</v>
      </c>
      <c r="L120" s="47" t="s">
        <v>153</v>
      </c>
      <c r="M120" s="47" t="s">
        <v>509</v>
      </c>
      <c r="N120" s="47">
        <v>9</v>
      </c>
      <c r="O120" s="50" t="s">
        <v>60</v>
      </c>
      <c r="P120" s="51" t="s">
        <v>37</v>
      </c>
      <c r="Q120" s="52"/>
      <c r="R120" s="53" t="s">
        <v>92</v>
      </c>
      <c r="S120" s="54"/>
      <c r="T120" s="54"/>
      <c r="U120" s="54"/>
      <c r="V120" s="54"/>
      <c r="W120" s="54"/>
      <c r="X120" s="54"/>
      <c r="Y120" s="58"/>
      <c r="Z120" s="58" t="s">
        <v>63</v>
      </c>
      <c r="AA120" s="58"/>
      <c r="AB120" s="58"/>
      <c r="AC120" s="60" t="s">
        <v>510</v>
      </c>
      <c r="AD120" s="61">
        <v>266013</v>
      </c>
      <c r="AE120" s="62">
        <f t="shared" si="1"/>
        <v>266013</v>
      </c>
    </row>
    <row r="121" spans="1:31" ht="80" customHeight="1" x14ac:dyDescent="0.35">
      <c r="A121" s="47" t="s">
        <v>511</v>
      </c>
      <c r="B121" s="47" t="s">
        <v>512</v>
      </c>
      <c r="C121" s="47" t="s">
        <v>513</v>
      </c>
      <c r="D121" s="47" t="s">
        <v>53</v>
      </c>
      <c r="E121" s="47" t="s">
        <v>42</v>
      </c>
      <c r="F121" s="48" t="s">
        <v>514</v>
      </c>
      <c r="G121" s="49">
        <v>113.0958904109589</v>
      </c>
      <c r="H121" s="47">
        <v>0</v>
      </c>
      <c r="I121" s="47" t="s">
        <v>297</v>
      </c>
      <c r="J121" s="47" t="s">
        <v>515</v>
      </c>
      <c r="K121" s="47" t="s">
        <v>516</v>
      </c>
      <c r="L121" s="47" t="s">
        <v>101</v>
      </c>
      <c r="M121" s="47" t="s">
        <v>207</v>
      </c>
      <c r="N121" s="47">
        <v>1</v>
      </c>
      <c r="O121" s="50" t="s">
        <v>47</v>
      </c>
      <c r="P121" s="63"/>
      <c r="Q121" s="52"/>
      <c r="R121" s="53"/>
      <c r="S121" s="54"/>
      <c r="T121" s="54"/>
      <c r="U121" s="54"/>
      <c r="V121" s="54"/>
      <c r="W121" s="54"/>
      <c r="X121" s="54"/>
      <c r="Y121" s="58"/>
      <c r="Z121" s="58"/>
      <c r="AA121" s="58"/>
      <c r="AB121" s="58" t="s">
        <v>48</v>
      </c>
      <c r="AC121" s="60" t="s">
        <v>517</v>
      </c>
      <c r="AD121" s="61">
        <v>251026</v>
      </c>
      <c r="AE121" s="62">
        <f t="shared" si="1"/>
        <v>251026</v>
      </c>
    </row>
    <row r="122" spans="1:31" ht="80" customHeight="1" x14ac:dyDescent="0.35">
      <c r="A122" s="47" t="s">
        <v>518</v>
      </c>
      <c r="B122" s="47" t="s">
        <v>519</v>
      </c>
      <c r="C122" s="47" t="s">
        <v>520</v>
      </c>
      <c r="D122" s="47" t="s">
        <v>53</v>
      </c>
      <c r="E122" s="47" t="s">
        <v>29</v>
      </c>
      <c r="F122" s="48" t="s">
        <v>54</v>
      </c>
      <c r="G122" s="49">
        <v>39.12328767123288</v>
      </c>
      <c r="H122" s="47">
        <v>1</v>
      </c>
      <c r="I122" s="47" t="s">
        <v>297</v>
      </c>
      <c r="J122" s="47" t="s">
        <v>521</v>
      </c>
      <c r="K122" s="47" t="s">
        <v>522</v>
      </c>
      <c r="L122" s="47" t="s">
        <v>71</v>
      </c>
      <c r="M122" s="47" t="s">
        <v>523</v>
      </c>
      <c r="N122" s="47">
        <v>19</v>
      </c>
      <c r="O122" s="50" t="s">
        <v>413</v>
      </c>
      <c r="P122" s="71" t="s">
        <v>414</v>
      </c>
      <c r="Q122" s="52"/>
      <c r="R122" s="53"/>
      <c r="S122" s="54"/>
      <c r="T122" s="54"/>
      <c r="U122" s="54"/>
      <c r="V122" s="54"/>
      <c r="W122" s="54"/>
      <c r="X122" s="54"/>
      <c r="Y122" s="58"/>
      <c r="Z122" s="58" t="s">
        <v>63</v>
      </c>
      <c r="AA122" s="58"/>
      <c r="AB122" s="58"/>
      <c r="AC122" s="60" t="s">
        <v>524</v>
      </c>
      <c r="AD122" s="61">
        <v>200505</v>
      </c>
      <c r="AE122" s="62">
        <f t="shared" si="1"/>
        <v>200505</v>
      </c>
    </row>
    <row r="123" spans="1:31" ht="80" customHeight="1" x14ac:dyDescent="0.35">
      <c r="A123" s="47" t="s">
        <v>525</v>
      </c>
      <c r="B123" s="47" t="s">
        <v>526</v>
      </c>
      <c r="C123" s="47" t="s">
        <v>527</v>
      </c>
      <c r="D123" s="47" t="s">
        <v>53</v>
      </c>
      <c r="E123" s="47" t="s">
        <v>29</v>
      </c>
      <c r="F123" s="48" t="s">
        <v>528</v>
      </c>
      <c r="G123" s="49">
        <v>81.863013698630141</v>
      </c>
      <c r="H123" s="47">
        <v>1</v>
      </c>
      <c r="I123" s="47" t="s">
        <v>297</v>
      </c>
      <c r="J123" s="47" t="s">
        <v>529</v>
      </c>
      <c r="K123" s="47" t="s">
        <v>259</v>
      </c>
      <c r="L123" s="47" t="s">
        <v>137</v>
      </c>
      <c r="M123" s="47" t="s">
        <v>530</v>
      </c>
      <c r="N123" s="47">
        <v>15</v>
      </c>
      <c r="O123" s="50" t="s">
        <v>413</v>
      </c>
      <c r="P123" s="71" t="s">
        <v>414</v>
      </c>
      <c r="Q123" s="52"/>
      <c r="R123" s="53"/>
      <c r="S123" s="54"/>
      <c r="T123" s="54"/>
      <c r="U123" s="54"/>
      <c r="V123" s="54"/>
      <c r="W123" s="54"/>
      <c r="X123" s="54"/>
      <c r="Y123" s="58" t="s">
        <v>531</v>
      </c>
      <c r="Z123" s="58" t="s">
        <v>63</v>
      </c>
      <c r="AA123" s="58"/>
      <c r="AB123" s="58"/>
      <c r="AC123" s="60" t="s">
        <v>532</v>
      </c>
      <c r="AD123" s="61">
        <v>187551</v>
      </c>
      <c r="AE123" s="62">
        <f t="shared" si="1"/>
        <v>187551</v>
      </c>
    </row>
    <row r="124" spans="1:31" ht="80" customHeight="1" x14ac:dyDescent="0.35">
      <c r="A124" s="47" t="s">
        <v>533</v>
      </c>
      <c r="B124" s="47" t="s">
        <v>534</v>
      </c>
      <c r="C124" s="47" t="s">
        <v>535</v>
      </c>
      <c r="D124" s="47" t="s">
        <v>108</v>
      </c>
      <c r="E124" s="47" t="s">
        <v>29</v>
      </c>
      <c r="F124" s="48" t="s">
        <v>124</v>
      </c>
      <c r="G124" s="49">
        <v>23.046575342465754</v>
      </c>
      <c r="H124" s="47">
        <v>1</v>
      </c>
      <c r="I124" s="47" t="s">
        <v>297</v>
      </c>
      <c r="J124" s="47" t="s">
        <v>536</v>
      </c>
      <c r="K124" s="47" t="s">
        <v>281</v>
      </c>
      <c r="L124" s="47" t="s">
        <v>101</v>
      </c>
      <c r="M124" s="47" t="s">
        <v>207</v>
      </c>
      <c r="N124" s="47">
        <v>1</v>
      </c>
      <c r="O124" s="50" t="s">
        <v>36</v>
      </c>
      <c r="P124" s="51" t="s">
        <v>37</v>
      </c>
      <c r="Q124" s="52"/>
      <c r="R124" s="53"/>
      <c r="S124" s="54"/>
      <c r="T124" s="54"/>
      <c r="U124" s="54"/>
      <c r="V124" s="54"/>
      <c r="W124" s="54"/>
      <c r="X124" s="54"/>
      <c r="Y124" s="58" t="s">
        <v>370</v>
      </c>
      <c r="Z124" s="58"/>
      <c r="AA124" s="58"/>
      <c r="AB124" s="58"/>
      <c r="AC124" s="60" t="s">
        <v>537</v>
      </c>
      <c r="AD124" s="61">
        <v>183706</v>
      </c>
      <c r="AE124" s="62">
        <f t="shared" si="1"/>
        <v>183706</v>
      </c>
    </row>
    <row r="125" spans="1:31" ht="80" customHeight="1" x14ac:dyDescent="0.35">
      <c r="A125" s="47" t="s">
        <v>538</v>
      </c>
      <c r="B125" s="47" t="s">
        <v>539</v>
      </c>
      <c r="C125" s="47" t="s">
        <v>540</v>
      </c>
      <c r="D125" s="47" t="s">
        <v>108</v>
      </c>
      <c r="E125" s="47" t="s">
        <v>29</v>
      </c>
      <c r="F125" s="48" t="s">
        <v>189</v>
      </c>
      <c r="G125" s="49">
        <v>53.063013698630144</v>
      </c>
      <c r="H125" s="47">
        <v>1</v>
      </c>
      <c r="I125" s="47" t="s">
        <v>297</v>
      </c>
      <c r="J125" s="47" t="s">
        <v>541</v>
      </c>
      <c r="K125" s="47" t="s">
        <v>281</v>
      </c>
      <c r="L125" s="47" t="s">
        <v>34</v>
      </c>
      <c r="M125" s="47" t="s">
        <v>35</v>
      </c>
      <c r="N125" s="47">
        <v>1</v>
      </c>
      <c r="O125" s="50" t="s">
        <v>36</v>
      </c>
      <c r="P125" s="51" t="s">
        <v>37</v>
      </c>
      <c r="Q125" s="52"/>
      <c r="R125" s="53"/>
      <c r="S125" s="54"/>
      <c r="T125" s="54"/>
      <c r="U125" s="54"/>
      <c r="V125" s="54"/>
      <c r="W125" s="54"/>
      <c r="X125" s="54"/>
      <c r="Y125" s="58"/>
      <c r="Z125" s="58"/>
      <c r="AA125" s="58"/>
      <c r="AB125" s="58"/>
      <c r="AC125" s="60" t="s">
        <v>542</v>
      </c>
      <c r="AD125" s="61">
        <v>99538</v>
      </c>
      <c r="AE125" s="62">
        <f t="shared" si="1"/>
        <v>99538</v>
      </c>
    </row>
    <row r="129" spans="1:31" ht="47.5" x14ac:dyDescent="0.35">
      <c r="A129" s="117" t="s">
        <v>543</v>
      </c>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row>
    <row r="130" spans="1:31" ht="23.5" x14ac:dyDescent="0.35">
      <c r="A130" s="72" t="s">
        <v>2</v>
      </c>
      <c r="B130" s="73"/>
      <c r="C130" s="74"/>
      <c r="D130" s="73"/>
      <c r="E130" s="73"/>
      <c r="F130" s="75"/>
      <c r="G130" s="76"/>
      <c r="H130" s="73"/>
      <c r="I130" s="74"/>
      <c r="J130" s="74"/>
      <c r="K130" s="74"/>
      <c r="L130" s="74"/>
      <c r="M130" s="74"/>
      <c r="N130" s="73"/>
      <c r="O130" s="74"/>
      <c r="P130" s="73"/>
      <c r="Q130" s="77"/>
      <c r="R130" s="77"/>
      <c r="S130" s="73"/>
      <c r="T130" s="73"/>
      <c r="U130" s="73"/>
      <c r="V130" s="73"/>
      <c r="W130" s="73"/>
      <c r="X130" s="73"/>
      <c r="Y130" s="73"/>
      <c r="Z130" s="73"/>
      <c r="AA130" s="73"/>
      <c r="AB130" s="73"/>
      <c r="AC130" s="73"/>
      <c r="AD130" s="73"/>
      <c r="AE130" s="78"/>
    </row>
    <row r="131" spans="1:31" ht="23.5" x14ac:dyDescent="0.35">
      <c r="A131" s="79" t="s">
        <v>3</v>
      </c>
      <c r="B131" s="18"/>
      <c r="C131" s="19"/>
      <c r="D131" s="18"/>
      <c r="E131" s="18"/>
      <c r="F131" s="20"/>
      <c r="G131" s="21"/>
      <c r="H131" s="18"/>
      <c r="I131" s="19"/>
      <c r="J131" s="19"/>
      <c r="K131" s="19"/>
      <c r="L131" s="19"/>
      <c r="M131" s="19"/>
      <c r="N131" s="18"/>
      <c r="O131" s="19"/>
      <c r="P131" s="18"/>
      <c r="Q131" s="22"/>
      <c r="R131" s="22"/>
      <c r="S131" s="18"/>
      <c r="T131" s="18"/>
      <c r="U131" s="18"/>
      <c r="V131" s="18"/>
      <c r="W131" s="18"/>
      <c r="X131" s="18"/>
      <c r="Y131" s="18"/>
      <c r="Z131" s="18"/>
      <c r="AA131" s="18"/>
      <c r="AB131" s="18"/>
      <c r="AC131" s="18"/>
      <c r="AD131" s="18"/>
      <c r="AE131" s="80"/>
    </row>
    <row r="132" spans="1:31" ht="23.5" x14ac:dyDescent="0.35">
      <c r="A132" s="81" t="s">
        <v>4</v>
      </c>
      <c r="B132" s="22"/>
      <c r="C132" s="25"/>
      <c r="D132" s="22"/>
      <c r="E132" s="22"/>
      <c r="F132" s="26"/>
      <c r="G132" s="27"/>
      <c r="H132" s="22"/>
      <c r="I132" s="25"/>
      <c r="J132" s="25"/>
      <c r="K132" s="25"/>
      <c r="L132" s="25"/>
      <c r="M132" s="25"/>
      <c r="N132" s="22"/>
      <c r="O132" s="25"/>
      <c r="P132" s="22"/>
      <c r="Q132" s="22"/>
      <c r="R132" s="22"/>
      <c r="S132" s="22"/>
      <c r="T132" s="22"/>
      <c r="U132" s="22"/>
      <c r="V132" s="22"/>
      <c r="W132" s="22"/>
      <c r="X132" s="22"/>
      <c r="Y132" s="22"/>
      <c r="Z132" s="22"/>
      <c r="AA132" s="22"/>
      <c r="AB132" s="22"/>
      <c r="AC132" s="22"/>
      <c r="AD132" s="22"/>
      <c r="AE132" s="82"/>
    </row>
    <row r="133" spans="1:31" ht="23.5" x14ac:dyDescent="0.35">
      <c r="A133" s="83" t="s">
        <v>5</v>
      </c>
      <c r="B133" s="30"/>
      <c r="C133" s="31"/>
      <c r="D133" s="30"/>
      <c r="E133" s="30"/>
      <c r="F133" s="32"/>
      <c r="G133" s="33"/>
      <c r="H133" s="30"/>
      <c r="I133" s="31"/>
      <c r="J133" s="31"/>
      <c r="K133" s="31"/>
      <c r="L133" s="31"/>
      <c r="M133" s="31"/>
      <c r="N133" s="30"/>
      <c r="O133" s="31"/>
      <c r="P133" s="30"/>
      <c r="Q133" s="22"/>
      <c r="R133" s="22"/>
      <c r="S133" s="30"/>
      <c r="T133" s="30"/>
      <c r="U133" s="30"/>
      <c r="V133" s="30"/>
      <c r="W133" s="30"/>
      <c r="X133" s="30"/>
      <c r="Y133" s="30"/>
      <c r="Z133" s="30"/>
      <c r="AA133" s="30"/>
      <c r="AB133" s="30"/>
      <c r="AC133" s="30"/>
      <c r="AD133" s="30"/>
      <c r="AE133" s="84"/>
    </row>
    <row r="134" spans="1:31" ht="23.5" x14ac:dyDescent="0.35">
      <c r="A134" s="85" t="s">
        <v>6</v>
      </c>
      <c r="B134" s="86"/>
      <c r="C134" s="87"/>
      <c r="D134" s="86"/>
      <c r="E134" s="86"/>
      <c r="F134" s="88"/>
      <c r="G134" s="89"/>
      <c r="H134" s="86"/>
      <c r="I134" s="87"/>
      <c r="J134" s="87"/>
      <c r="K134" s="87"/>
      <c r="L134" s="87"/>
      <c r="M134" s="87"/>
      <c r="N134" s="86"/>
      <c r="O134" s="87"/>
      <c r="P134" s="86"/>
      <c r="Q134" s="90"/>
      <c r="R134" s="90"/>
      <c r="S134" s="86"/>
      <c r="T134" s="86"/>
      <c r="U134" s="86"/>
      <c r="V134" s="86"/>
      <c r="W134" s="86"/>
      <c r="X134" s="86"/>
      <c r="Y134" s="86"/>
      <c r="Z134" s="86"/>
      <c r="AA134" s="86"/>
      <c r="AB134" s="86"/>
      <c r="AC134" s="86"/>
      <c r="AD134" s="86"/>
      <c r="AE134" s="91"/>
    </row>
    <row r="135" spans="1:31" ht="29" x14ac:dyDescent="0.35">
      <c r="A135" s="42" t="s">
        <v>7</v>
      </c>
      <c r="B135" s="43" t="s">
        <v>8</v>
      </c>
      <c r="C135" s="43" t="s">
        <v>9</v>
      </c>
      <c r="D135" s="43" t="s">
        <v>10</v>
      </c>
      <c r="E135" s="43" t="s">
        <v>11</v>
      </c>
      <c r="F135" s="119" t="s">
        <v>12</v>
      </c>
      <c r="G135" s="119"/>
      <c r="H135" s="44" t="s">
        <v>13</v>
      </c>
      <c r="I135" s="43" t="s">
        <v>14</v>
      </c>
      <c r="J135" s="43" t="s">
        <v>15</v>
      </c>
      <c r="K135" s="43" t="s">
        <v>16</v>
      </c>
      <c r="L135" s="43" t="s">
        <v>17</v>
      </c>
      <c r="M135" s="43" t="s">
        <v>18</v>
      </c>
      <c r="N135" s="43" t="s">
        <v>19</v>
      </c>
      <c r="O135" s="120" t="s">
        <v>20</v>
      </c>
      <c r="P135" s="121"/>
      <c r="Q135" s="120" t="s">
        <v>21</v>
      </c>
      <c r="R135" s="121"/>
      <c r="S135" s="120" t="s">
        <v>22</v>
      </c>
      <c r="T135" s="122"/>
      <c r="U135" s="122"/>
      <c r="V135" s="122"/>
      <c r="W135" s="122"/>
      <c r="X135" s="121"/>
      <c r="Y135" s="120" t="s">
        <v>23</v>
      </c>
      <c r="Z135" s="122"/>
      <c r="AA135" s="122"/>
      <c r="AB135" s="121"/>
      <c r="AC135" s="45"/>
      <c r="AD135" s="45"/>
      <c r="AE135" s="46" t="s">
        <v>24</v>
      </c>
    </row>
    <row r="136" spans="1:31" ht="80" customHeight="1" x14ac:dyDescent="0.35">
      <c r="A136" s="47" t="s">
        <v>544</v>
      </c>
      <c r="B136" s="47" t="s">
        <v>545</v>
      </c>
      <c r="C136" s="47" t="s">
        <v>546</v>
      </c>
      <c r="D136" s="47" t="s">
        <v>108</v>
      </c>
      <c r="E136" s="47" t="s">
        <v>133</v>
      </c>
      <c r="F136" s="48" t="s">
        <v>240</v>
      </c>
      <c r="G136" s="49">
        <v>34.717808219178082</v>
      </c>
      <c r="H136" s="47">
        <v>0</v>
      </c>
      <c r="I136" s="47" t="s">
        <v>547</v>
      </c>
      <c r="J136" s="47" t="s">
        <v>548</v>
      </c>
      <c r="K136" s="47" t="s">
        <v>549</v>
      </c>
      <c r="L136" s="47" t="s">
        <v>101</v>
      </c>
      <c r="M136" s="47" t="s">
        <v>550</v>
      </c>
      <c r="N136" s="47">
        <v>3</v>
      </c>
      <c r="O136" s="50" t="s">
        <v>47</v>
      </c>
      <c r="P136" s="63"/>
      <c r="Q136" s="52"/>
      <c r="R136" s="53"/>
      <c r="S136" s="54"/>
      <c r="T136" s="54"/>
      <c r="U136" s="54"/>
      <c r="V136" s="54"/>
      <c r="W136" s="54"/>
      <c r="X136" s="54"/>
      <c r="Y136" s="57"/>
      <c r="Z136" s="58"/>
      <c r="AA136" s="58"/>
      <c r="AB136" s="59"/>
      <c r="AC136" s="60" t="s">
        <v>551</v>
      </c>
      <c r="AD136" s="61">
        <v>480658</v>
      </c>
      <c r="AE136" s="62">
        <f>HYPERLINK(AC136,AD136)</f>
        <v>480658</v>
      </c>
    </row>
    <row r="137" spans="1:31" ht="80" customHeight="1" x14ac:dyDescent="0.35">
      <c r="A137" s="47" t="s">
        <v>552</v>
      </c>
      <c r="B137" s="47" t="s">
        <v>553</v>
      </c>
      <c r="C137" s="47" t="s">
        <v>554</v>
      </c>
      <c r="D137" s="47" t="s">
        <v>211</v>
      </c>
      <c r="E137" s="47" t="s">
        <v>133</v>
      </c>
      <c r="F137" s="48" t="s">
        <v>555</v>
      </c>
      <c r="G137" s="49">
        <v>12.328767123287673</v>
      </c>
      <c r="H137" s="47">
        <v>0</v>
      </c>
      <c r="I137" s="47" t="s">
        <v>547</v>
      </c>
      <c r="J137" s="47" t="s">
        <v>265</v>
      </c>
      <c r="K137" s="47" t="s">
        <v>556</v>
      </c>
      <c r="L137" s="47" t="s">
        <v>127</v>
      </c>
      <c r="M137" s="47" t="s">
        <v>128</v>
      </c>
      <c r="N137" s="47">
        <v>1</v>
      </c>
      <c r="O137" s="50" t="s">
        <v>47</v>
      </c>
      <c r="P137" s="63"/>
      <c r="Q137" s="52"/>
      <c r="R137" s="53"/>
      <c r="S137" s="54"/>
      <c r="T137" s="54"/>
      <c r="U137" s="54"/>
      <c r="V137" s="54"/>
      <c r="W137" s="54"/>
      <c r="X137" s="54"/>
      <c r="Y137" s="57"/>
      <c r="Z137" s="58"/>
      <c r="AA137" s="58"/>
      <c r="AB137" s="59" t="s">
        <v>48</v>
      </c>
      <c r="AC137" s="60" t="s">
        <v>557</v>
      </c>
      <c r="AD137" s="61">
        <v>479818</v>
      </c>
      <c r="AE137" s="62">
        <f t="shared" ref="AE137:AE162" si="2">HYPERLINK(AC137,AD137)</f>
        <v>479818</v>
      </c>
    </row>
    <row r="138" spans="1:31" ht="80" customHeight="1" x14ac:dyDescent="0.35">
      <c r="A138" s="47" t="s">
        <v>558</v>
      </c>
      <c r="B138" s="47" t="s">
        <v>559</v>
      </c>
      <c r="C138" s="47" t="s">
        <v>560</v>
      </c>
      <c r="D138" s="47" t="s">
        <v>108</v>
      </c>
      <c r="E138" s="47" t="s">
        <v>133</v>
      </c>
      <c r="F138" s="48" t="s">
        <v>124</v>
      </c>
      <c r="G138" s="49">
        <v>22.849315068493151</v>
      </c>
      <c r="H138" s="47">
        <v>0</v>
      </c>
      <c r="I138" s="47" t="s">
        <v>547</v>
      </c>
      <c r="J138" s="47" t="s">
        <v>561</v>
      </c>
      <c r="K138" s="47" t="s">
        <v>496</v>
      </c>
      <c r="L138" s="47" t="s">
        <v>127</v>
      </c>
      <c r="M138" s="47" t="s">
        <v>128</v>
      </c>
      <c r="N138" s="47">
        <v>1</v>
      </c>
      <c r="O138" s="50" t="s">
        <v>47</v>
      </c>
      <c r="P138" s="63"/>
      <c r="Q138" s="52" t="s">
        <v>61</v>
      </c>
      <c r="R138" s="53"/>
      <c r="S138" s="54"/>
      <c r="T138" s="54"/>
      <c r="U138" s="54"/>
      <c r="V138" s="54"/>
      <c r="W138" s="54" t="s">
        <v>62</v>
      </c>
      <c r="X138" s="54" t="s">
        <v>73</v>
      </c>
      <c r="Y138" s="57"/>
      <c r="Z138" s="58"/>
      <c r="AA138" s="58"/>
      <c r="AB138" s="59"/>
      <c r="AC138" s="60" t="s">
        <v>562</v>
      </c>
      <c r="AD138" s="61">
        <v>441378</v>
      </c>
      <c r="AE138" s="62">
        <f t="shared" si="2"/>
        <v>441378</v>
      </c>
    </row>
    <row r="139" spans="1:31" ht="80" customHeight="1" x14ac:dyDescent="0.35">
      <c r="A139" s="47" t="s">
        <v>563</v>
      </c>
      <c r="B139" s="47" t="s">
        <v>395</v>
      </c>
      <c r="C139" s="47" t="s">
        <v>396</v>
      </c>
      <c r="D139" s="47" t="s">
        <v>108</v>
      </c>
      <c r="E139" s="47" t="s">
        <v>133</v>
      </c>
      <c r="F139" s="48" t="s">
        <v>196</v>
      </c>
      <c r="G139" s="49">
        <v>29.063013698630137</v>
      </c>
      <c r="H139" s="47">
        <v>0</v>
      </c>
      <c r="I139" s="47" t="s">
        <v>547</v>
      </c>
      <c r="J139" s="47" t="s">
        <v>564</v>
      </c>
      <c r="K139" s="47" t="s">
        <v>399</v>
      </c>
      <c r="L139" s="47" t="s">
        <v>127</v>
      </c>
      <c r="M139" s="47" t="s">
        <v>128</v>
      </c>
      <c r="N139" s="47">
        <v>1</v>
      </c>
      <c r="O139" s="50" t="s">
        <v>47</v>
      </c>
      <c r="P139" s="63"/>
      <c r="Q139" s="52" t="s">
        <v>61</v>
      </c>
      <c r="R139" s="53" t="s">
        <v>306</v>
      </c>
      <c r="S139" s="54" t="s">
        <v>82</v>
      </c>
      <c r="T139" s="54"/>
      <c r="U139" s="54" t="s">
        <v>61</v>
      </c>
      <c r="V139" s="54"/>
      <c r="W139" s="54"/>
      <c r="X139" s="54"/>
      <c r="Y139" s="57"/>
      <c r="Z139" s="58"/>
      <c r="AA139" s="58"/>
      <c r="AB139" s="59"/>
      <c r="AC139" s="60" t="s">
        <v>565</v>
      </c>
      <c r="AD139" s="61">
        <v>432498</v>
      </c>
      <c r="AE139" s="62">
        <f t="shared" si="2"/>
        <v>432498</v>
      </c>
    </row>
    <row r="140" spans="1:31" ht="80" customHeight="1" x14ac:dyDescent="0.35">
      <c r="A140" s="47" t="s">
        <v>566</v>
      </c>
      <c r="B140" s="47" t="s">
        <v>567</v>
      </c>
      <c r="C140" s="47" t="s">
        <v>164</v>
      </c>
      <c r="D140" s="47" t="s">
        <v>28</v>
      </c>
      <c r="E140" s="47" t="s">
        <v>133</v>
      </c>
      <c r="F140" s="48" t="s">
        <v>134</v>
      </c>
      <c r="G140" s="49">
        <v>56.975342465753421</v>
      </c>
      <c r="H140" s="47">
        <v>0</v>
      </c>
      <c r="I140" s="47" t="s">
        <v>547</v>
      </c>
      <c r="J140" s="47" t="s">
        <v>568</v>
      </c>
      <c r="K140" s="47" t="s">
        <v>569</v>
      </c>
      <c r="L140" s="47" t="s">
        <v>570</v>
      </c>
      <c r="M140" s="47" t="s">
        <v>571</v>
      </c>
      <c r="N140" s="47">
        <v>14</v>
      </c>
      <c r="O140" s="50" t="s">
        <v>47</v>
      </c>
      <c r="P140" s="63"/>
      <c r="Q140" s="52"/>
      <c r="R140" s="53" t="s">
        <v>306</v>
      </c>
      <c r="S140" s="54"/>
      <c r="T140" s="54"/>
      <c r="U140" s="54"/>
      <c r="V140" s="54"/>
      <c r="W140" s="54"/>
      <c r="X140" s="54"/>
      <c r="Y140" s="57"/>
      <c r="Z140" s="58"/>
      <c r="AA140" s="58"/>
      <c r="AB140" s="59"/>
      <c r="AC140" s="60" t="s">
        <v>572</v>
      </c>
      <c r="AD140" s="61">
        <v>432461</v>
      </c>
      <c r="AE140" s="62">
        <f t="shared" si="2"/>
        <v>432461</v>
      </c>
    </row>
    <row r="141" spans="1:31" ht="80" customHeight="1" x14ac:dyDescent="0.35">
      <c r="A141" s="47" t="s">
        <v>573</v>
      </c>
      <c r="B141" s="47" t="s">
        <v>574</v>
      </c>
      <c r="C141" s="47" t="s">
        <v>575</v>
      </c>
      <c r="D141" s="47" t="s">
        <v>97</v>
      </c>
      <c r="E141" s="47" t="s">
        <v>29</v>
      </c>
      <c r="F141" s="48" t="s">
        <v>576</v>
      </c>
      <c r="G141" s="49">
        <v>16.43835616438356</v>
      </c>
      <c r="H141" s="47">
        <v>0</v>
      </c>
      <c r="I141" s="47" t="s">
        <v>547</v>
      </c>
      <c r="J141" s="47" t="s">
        <v>577</v>
      </c>
      <c r="K141" s="47" t="s">
        <v>578</v>
      </c>
      <c r="L141" s="47" t="s">
        <v>34</v>
      </c>
      <c r="M141" s="47" t="s">
        <v>35</v>
      </c>
      <c r="N141" s="47">
        <v>1</v>
      </c>
      <c r="O141" s="50" t="s">
        <v>36</v>
      </c>
      <c r="P141" s="51" t="s">
        <v>37</v>
      </c>
      <c r="Q141" s="52" t="s">
        <v>61</v>
      </c>
      <c r="R141" s="53"/>
      <c r="S141" s="54" t="s">
        <v>82</v>
      </c>
      <c r="T141" s="54"/>
      <c r="U141" s="54"/>
      <c r="V141" s="54"/>
      <c r="W141" s="54"/>
      <c r="X141" s="54"/>
      <c r="Y141" s="57"/>
      <c r="Z141" s="58"/>
      <c r="AA141" s="58"/>
      <c r="AB141" s="59" t="s">
        <v>48</v>
      </c>
      <c r="AC141" s="60" t="s">
        <v>579</v>
      </c>
      <c r="AD141" s="61">
        <v>411807</v>
      </c>
      <c r="AE141" s="62">
        <f t="shared" si="2"/>
        <v>411807</v>
      </c>
    </row>
    <row r="142" spans="1:31" ht="80" customHeight="1" x14ac:dyDescent="0.35">
      <c r="A142" s="47" t="s">
        <v>580</v>
      </c>
      <c r="B142" s="47" t="s">
        <v>581</v>
      </c>
      <c r="C142" s="47" t="s">
        <v>426</v>
      </c>
      <c r="D142" s="47" t="s">
        <v>28</v>
      </c>
      <c r="E142" s="47" t="s">
        <v>42</v>
      </c>
      <c r="F142" s="48" t="s">
        <v>54</v>
      </c>
      <c r="G142" s="49">
        <v>41.490410958904107</v>
      </c>
      <c r="H142" s="47">
        <v>0</v>
      </c>
      <c r="I142" s="47" t="s">
        <v>547</v>
      </c>
      <c r="J142" s="47" t="s">
        <v>582</v>
      </c>
      <c r="K142" s="47" t="s">
        <v>583</v>
      </c>
      <c r="L142" s="47" t="s">
        <v>248</v>
      </c>
      <c r="M142" s="47" t="s">
        <v>584</v>
      </c>
      <c r="N142" s="47">
        <v>6</v>
      </c>
      <c r="O142" s="50" t="s">
        <v>47</v>
      </c>
      <c r="P142" s="63"/>
      <c r="Q142" s="52" t="s">
        <v>61</v>
      </c>
      <c r="R142" s="53" t="s">
        <v>585</v>
      </c>
      <c r="S142" s="54"/>
      <c r="T142" s="54"/>
      <c r="U142" s="54" t="s">
        <v>61</v>
      </c>
      <c r="V142" s="54"/>
      <c r="W142" s="54"/>
      <c r="X142" s="54"/>
      <c r="Y142" s="57"/>
      <c r="Z142" s="58"/>
      <c r="AA142" s="58"/>
      <c r="AB142" s="59"/>
      <c r="AC142" s="60" t="s">
        <v>586</v>
      </c>
      <c r="AD142" s="61">
        <v>400661</v>
      </c>
      <c r="AE142" s="62">
        <f t="shared" si="2"/>
        <v>400661</v>
      </c>
    </row>
    <row r="143" spans="1:31" ht="80" customHeight="1" x14ac:dyDescent="0.35">
      <c r="A143" s="47" t="s">
        <v>587</v>
      </c>
      <c r="B143" s="47" t="s">
        <v>588</v>
      </c>
      <c r="C143" s="47" t="s">
        <v>589</v>
      </c>
      <c r="D143" s="47" t="s">
        <v>53</v>
      </c>
      <c r="E143" s="47" t="s">
        <v>42</v>
      </c>
      <c r="F143" s="48" t="s">
        <v>590</v>
      </c>
      <c r="G143" s="49">
        <v>72.953424657534242</v>
      </c>
      <c r="H143" s="47">
        <v>0</v>
      </c>
      <c r="I143" s="47" t="s">
        <v>547</v>
      </c>
      <c r="J143" s="47" t="s">
        <v>591</v>
      </c>
      <c r="K143" s="47" t="s">
        <v>592</v>
      </c>
      <c r="L143" s="47" t="s">
        <v>593</v>
      </c>
      <c r="M143" s="47" t="s">
        <v>594</v>
      </c>
      <c r="N143" s="47">
        <v>32</v>
      </c>
      <c r="O143" s="50" t="s">
        <v>47</v>
      </c>
      <c r="P143" s="63"/>
      <c r="Q143" s="52"/>
      <c r="R143" s="53"/>
      <c r="S143" s="54"/>
      <c r="T143" s="54"/>
      <c r="U143" s="54"/>
      <c r="V143" s="54"/>
      <c r="W143" s="54"/>
      <c r="X143" s="54"/>
      <c r="Y143" s="57"/>
      <c r="Z143" s="58"/>
      <c r="AA143" s="58"/>
      <c r="AB143" s="59"/>
      <c r="AC143" s="60" t="s">
        <v>595</v>
      </c>
      <c r="AD143" s="61">
        <v>385879</v>
      </c>
      <c r="AE143" s="62">
        <f t="shared" si="2"/>
        <v>385879</v>
      </c>
    </row>
    <row r="144" spans="1:31" ht="80" customHeight="1" x14ac:dyDescent="0.35">
      <c r="A144" s="47" t="s">
        <v>596</v>
      </c>
      <c r="B144" s="47" t="s">
        <v>539</v>
      </c>
      <c r="C144" s="47" t="s">
        <v>597</v>
      </c>
      <c r="D144" s="47" t="s">
        <v>53</v>
      </c>
      <c r="E144" s="47" t="s">
        <v>29</v>
      </c>
      <c r="F144" s="48" t="s">
        <v>555</v>
      </c>
      <c r="G144" s="49">
        <v>14.235616438356164</v>
      </c>
      <c r="H144" s="47">
        <v>1</v>
      </c>
      <c r="I144" s="47" t="s">
        <v>547</v>
      </c>
      <c r="J144" s="47" t="s">
        <v>598</v>
      </c>
      <c r="K144" s="47" t="s">
        <v>213</v>
      </c>
      <c r="L144" s="47" t="s">
        <v>599</v>
      </c>
      <c r="M144" s="47" t="s">
        <v>600</v>
      </c>
      <c r="N144" s="47">
        <v>14</v>
      </c>
      <c r="O144" s="50" t="s">
        <v>36</v>
      </c>
      <c r="P144" s="51" t="s">
        <v>37</v>
      </c>
      <c r="Q144" s="52"/>
      <c r="R144" s="53"/>
      <c r="S144" s="54"/>
      <c r="T144" s="54"/>
      <c r="U144" s="54"/>
      <c r="V144" s="54"/>
      <c r="W144" s="54"/>
      <c r="X144" s="54"/>
      <c r="Y144" s="57"/>
      <c r="Z144" s="58" t="s">
        <v>63</v>
      </c>
      <c r="AA144" s="58"/>
      <c r="AB144" s="59"/>
      <c r="AC144" s="60" t="s">
        <v>601</v>
      </c>
      <c r="AD144" s="61">
        <v>385389</v>
      </c>
      <c r="AE144" s="62">
        <f t="shared" si="2"/>
        <v>385389</v>
      </c>
    </row>
    <row r="145" spans="1:31" ht="80" customHeight="1" x14ac:dyDescent="0.35">
      <c r="A145" s="47" t="s">
        <v>602</v>
      </c>
      <c r="B145" s="47" t="s">
        <v>574</v>
      </c>
      <c r="C145" s="47" t="s">
        <v>603</v>
      </c>
      <c r="D145" s="47" t="s">
        <v>108</v>
      </c>
      <c r="E145" s="47" t="s">
        <v>224</v>
      </c>
      <c r="F145" s="48" t="s">
        <v>124</v>
      </c>
      <c r="G145" s="49">
        <v>23.704109589041096</v>
      </c>
      <c r="H145" s="47">
        <v>1</v>
      </c>
      <c r="I145" s="47" t="s">
        <v>547</v>
      </c>
      <c r="J145" s="47" t="s">
        <v>604</v>
      </c>
      <c r="K145" s="47" t="s">
        <v>605</v>
      </c>
      <c r="L145" s="47" t="s">
        <v>34</v>
      </c>
      <c r="M145" s="47" t="s">
        <v>35</v>
      </c>
      <c r="N145" s="47">
        <v>1</v>
      </c>
      <c r="O145" s="50" t="s">
        <v>606</v>
      </c>
      <c r="P145" s="63"/>
      <c r="Q145" s="52" t="s">
        <v>61</v>
      </c>
      <c r="R145" s="53"/>
      <c r="S145" s="54"/>
      <c r="T145" s="54"/>
      <c r="U145" s="54" t="s">
        <v>61</v>
      </c>
      <c r="V145" s="54"/>
      <c r="W145" s="54"/>
      <c r="X145" s="54"/>
      <c r="Y145" s="57"/>
      <c r="Z145" s="58"/>
      <c r="AA145" s="58"/>
      <c r="AB145" s="59"/>
      <c r="AC145" s="60" t="s">
        <v>607</v>
      </c>
      <c r="AD145" s="61">
        <v>375760</v>
      </c>
      <c r="AE145" s="62">
        <f t="shared" si="2"/>
        <v>375760</v>
      </c>
    </row>
    <row r="146" spans="1:31" ht="80" customHeight="1" x14ac:dyDescent="0.35">
      <c r="A146" s="47" t="s">
        <v>608</v>
      </c>
      <c r="B146" s="47" t="s">
        <v>609</v>
      </c>
      <c r="C146" s="47" t="s">
        <v>610</v>
      </c>
      <c r="D146" s="47" t="s">
        <v>53</v>
      </c>
      <c r="E146" s="47" t="s">
        <v>224</v>
      </c>
      <c r="F146" s="48" t="s">
        <v>576</v>
      </c>
      <c r="G146" s="49">
        <v>15.221917808219178</v>
      </c>
      <c r="H146" s="47">
        <v>1</v>
      </c>
      <c r="I146" s="47" t="s">
        <v>547</v>
      </c>
      <c r="J146" s="47" t="s">
        <v>611</v>
      </c>
      <c r="K146" s="47" t="s">
        <v>612</v>
      </c>
      <c r="L146" s="47" t="s">
        <v>127</v>
      </c>
      <c r="M146" s="47" t="s">
        <v>128</v>
      </c>
      <c r="N146" s="47">
        <v>1</v>
      </c>
      <c r="O146" s="50" t="s">
        <v>613</v>
      </c>
      <c r="P146" s="63"/>
      <c r="Q146" s="52"/>
      <c r="R146" s="53"/>
      <c r="S146" s="54"/>
      <c r="T146" s="54"/>
      <c r="U146" s="54"/>
      <c r="V146" s="54"/>
      <c r="W146" s="54"/>
      <c r="X146" s="54"/>
      <c r="Y146" s="57"/>
      <c r="Z146" s="58"/>
      <c r="AA146" s="58"/>
      <c r="AB146" s="59"/>
      <c r="AC146" s="60" t="s">
        <v>614</v>
      </c>
      <c r="AD146" s="61">
        <v>367321</v>
      </c>
      <c r="AE146" s="62">
        <f t="shared" si="2"/>
        <v>367321</v>
      </c>
    </row>
    <row r="147" spans="1:31" ht="80" customHeight="1" x14ac:dyDescent="0.35">
      <c r="A147" s="47" t="s">
        <v>615</v>
      </c>
      <c r="B147" s="47" t="s">
        <v>616</v>
      </c>
      <c r="C147" s="47" t="s">
        <v>77</v>
      </c>
      <c r="D147" s="47" t="s">
        <v>53</v>
      </c>
      <c r="E147" s="47" t="s">
        <v>133</v>
      </c>
      <c r="F147" s="48" t="s">
        <v>165</v>
      </c>
      <c r="G147" s="49">
        <v>70.553424657534251</v>
      </c>
      <c r="H147" s="47">
        <v>0</v>
      </c>
      <c r="I147" s="47" t="s">
        <v>547</v>
      </c>
      <c r="J147" s="47" t="s">
        <v>617</v>
      </c>
      <c r="K147" s="47" t="s">
        <v>183</v>
      </c>
      <c r="L147" s="47" t="s">
        <v>618</v>
      </c>
      <c r="M147" s="47" t="s">
        <v>619</v>
      </c>
      <c r="N147" s="47">
        <v>25</v>
      </c>
      <c r="O147" s="50" t="s">
        <v>47</v>
      </c>
      <c r="P147" s="63"/>
      <c r="Q147" s="52" t="s">
        <v>61</v>
      </c>
      <c r="R147" s="53"/>
      <c r="S147" s="54"/>
      <c r="T147" s="54"/>
      <c r="U147" s="54" t="s">
        <v>61</v>
      </c>
      <c r="V147" s="54"/>
      <c r="W147" s="54"/>
      <c r="X147" s="54"/>
      <c r="Y147" s="57"/>
      <c r="Z147" s="58" t="s">
        <v>63</v>
      </c>
      <c r="AA147" s="58"/>
      <c r="AB147" s="59"/>
      <c r="AC147" s="60" t="s">
        <v>620</v>
      </c>
      <c r="AD147" s="61">
        <v>352762</v>
      </c>
      <c r="AE147" s="62">
        <f t="shared" si="2"/>
        <v>352762</v>
      </c>
    </row>
    <row r="148" spans="1:31" ht="80" customHeight="1" x14ac:dyDescent="0.35">
      <c r="A148" s="47" t="s">
        <v>621</v>
      </c>
      <c r="B148" s="47" t="s">
        <v>51</v>
      </c>
      <c r="C148" s="47" t="s">
        <v>622</v>
      </c>
      <c r="D148" s="47" t="s">
        <v>108</v>
      </c>
      <c r="E148" s="47" t="s">
        <v>29</v>
      </c>
      <c r="F148" s="48" t="s">
        <v>240</v>
      </c>
      <c r="G148" s="49">
        <v>35.178082191780824</v>
      </c>
      <c r="H148" s="47">
        <v>1</v>
      </c>
      <c r="I148" s="47" t="s">
        <v>547</v>
      </c>
      <c r="J148" s="47" t="s">
        <v>623</v>
      </c>
      <c r="K148" s="47" t="s">
        <v>624</v>
      </c>
      <c r="L148" s="47" t="s">
        <v>101</v>
      </c>
      <c r="M148" s="47" t="s">
        <v>207</v>
      </c>
      <c r="N148" s="47">
        <v>1</v>
      </c>
      <c r="O148" s="50" t="s">
        <v>413</v>
      </c>
      <c r="P148" s="71" t="s">
        <v>414</v>
      </c>
      <c r="Q148" s="52" t="s">
        <v>61</v>
      </c>
      <c r="R148" s="53"/>
      <c r="S148" s="54" t="s">
        <v>82</v>
      </c>
      <c r="T148" s="54"/>
      <c r="U148" s="54"/>
      <c r="V148" s="54"/>
      <c r="W148" s="54"/>
      <c r="X148" s="54" t="s">
        <v>73</v>
      </c>
      <c r="Y148" s="57"/>
      <c r="Z148" s="58"/>
      <c r="AA148" s="58"/>
      <c r="AB148" s="59"/>
      <c r="AC148" s="60" t="s">
        <v>625</v>
      </c>
      <c r="AD148" s="61">
        <v>348792</v>
      </c>
      <c r="AE148" s="62">
        <f t="shared" si="2"/>
        <v>348792</v>
      </c>
    </row>
    <row r="149" spans="1:31" ht="80" customHeight="1" x14ac:dyDescent="0.35">
      <c r="A149" s="47" t="s">
        <v>626</v>
      </c>
      <c r="B149" s="47" t="s">
        <v>627</v>
      </c>
      <c r="C149" s="47" t="s">
        <v>628</v>
      </c>
      <c r="D149" s="47" t="s">
        <v>108</v>
      </c>
      <c r="E149" s="47" t="s">
        <v>29</v>
      </c>
      <c r="F149" s="48" t="s">
        <v>98</v>
      </c>
      <c r="G149" s="49">
        <v>30.509589041095893</v>
      </c>
      <c r="H149" s="47">
        <v>1</v>
      </c>
      <c r="I149" s="47" t="s">
        <v>547</v>
      </c>
      <c r="J149" s="47" t="s">
        <v>629</v>
      </c>
      <c r="K149" s="47" t="s">
        <v>630</v>
      </c>
      <c r="L149" s="47" t="s">
        <v>101</v>
      </c>
      <c r="M149" s="47" t="s">
        <v>275</v>
      </c>
      <c r="N149" s="47">
        <v>1</v>
      </c>
      <c r="O149" s="50" t="s">
        <v>36</v>
      </c>
      <c r="P149" s="51" t="s">
        <v>37</v>
      </c>
      <c r="Q149" s="52" t="s">
        <v>61</v>
      </c>
      <c r="R149" s="53"/>
      <c r="S149" s="54" t="s">
        <v>82</v>
      </c>
      <c r="T149" s="54"/>
      <c r="U149" s="54"/>
      <c r="V149" s="54"/>
      <c r="W149" s="54"/>
      <c r="X149" s="54" t="s">
        <v>73</v>
      </c>
      <c r="Y149" s="57"/>
      <c r="Z149" s="58"/>
      <c r="AA149" s="58"/>
      <c r="AB149" s="59"/>
      <c r="AC149" s="60" t="s">
        <v>631</v>
      </c>
      <c r="AD149" s="61">
        <v>335650</v>
      </c>
      <c r="AE149" s="62">
        <f t="shared" si="2"/>
        <v>335650</v>
      </c>
    </row>
    <row r="150" spans="1:31" ht="80" customHeight="1" x14ac:dyDescent="0.35">
      <c r="A150" s="47" t="s">
        <v>632</v>
      </c>
      <c r="B150" s="47" t="s">
        <v>633</v>
      </c>
      <c r="C150" s="47" t="s">
        <v>634</v>
      </c>
      <c r="D150" s="47" t="s">
        <v>108</v>
      </c>
      <c r="E150" s="47" t="s">
        <v>29</v>
      </c>
      <c r="F150" s="48" t="s">
        <v>427</v>
      </c>
      <c r="G150" s="49">
        <v>59.901369863013699</v>
      </c>
      <c r="H150" s="47">
        <v>1</v>
      </c>
      <c r="I150" s="47" t="s">
        <v>547</v>
      </c>
      <c r="J150" s="47" t="s">
        <v>635</v>
      </c>
      <c r="K150" s="47" t="s">
        <v>636</v>
      </c>
      <c r="L150" s="47" t="s">
        <v>101</v>
      </c>
      <c r="M150" s="47" t="s">
        <v>637</v>
      </c>
      <c r="N150" s="47">
        <v>1</v>
      </c>
      <c r="O150" s="50" t="s">
        <v>36</v>
      </c>
      <c r="P150" s="51" t="s">
        <v>37</v>
      </c>
      <c r="Q150" s="52" t="s">
        <v>61</v>
      </c>
      <c r="R150" s="53"/>
      <c r="S150" s="54" t="s">
        <v>82</v>
      </c>
      <c r="T150" s="54"/>
      <c r="U150" s="54"/>
      <c r="V150" s="54"/>
      <c r="W150" s="54"/>
      <c r="X150" s="54"/>
      <c r="Y150" s="57"/>
      <c r="Z150" s="58"/>
      <c r="AA150" s="58"/>
      <c r="AB150" s="59"/>
      <c r="AC150" s="60" t="s">
        <v>638</v>
      </c>
      <c r="AD150" s="61">
        <v>315675</v>
      </c>
      <c r="AE150" s="62">
        <f t="shared" si="2"/>
        <v>315675</v>
      </c>
    </row>
    <row r="151" spans="1:31" ht="80" customHeight="1" x14ac:dyDescent="0.35">
      <c r="A151" s="47" t="s">
        <v>639</v>
      </c>
      <c r="B151" s="47" t="s">
        <v>76</v>
      </c>
      <c r="C151" s="47" t="s">
        <v>640</v>
      </c>
      <c r="D151" s="47" t="s">
        <v>108</v>
      </c>
      <c r="E151" s="47" t="s">
        <v>29</v>
      </c>
      <c r="F151" s="48" t="s">
        <v>555</v>
      </c>
      <c r="G151" s="49">
        <v>14.597260273972605</v>
      </c>
      <c r="H151" s="47">
        <v>1</v>
      </c>
      <c r="I151" s="47" t="s">
        <v>547</v>
      </c>
      <c r="J151" s="47" t="s">
        <v>641</v>
      </c>
      <c r="K151" s="47" t="s">
        <v>642</v>
      </c>
      <c r="L151" s="47" t="s">
        <v>101</v>
      </c>
      <c r="M151" s="47" t="s">
        <v>184</v>
      </c>
      <c r="N151" s="47">
        <v>1</v>
      </c>
      <c r="O151" s="50" t="s">
        <v>36</v>
      </c>
      <c r="P151" s="51" t="s">
        <v>37</v>
      </c>
      <c r="Q151" s="52" t="s">
        <v>61</v>
      </c>
      <c r="R151" s="53"/>
      <c r="S151" s="54"/>
      <c r="T151" s="54"/>
      <c r="U151" s="54" t="s">
        <v>61</v>
      </c>
      <c r="V151" s="54"/>
      <c r="W151" s="54"/>
      <c r="X151" s="54"/>
      <c r="Y151" s="57"/>
      <c r="Z151" s="58"/>
      <c r="AA151" s="58"/>
      <c r="AB151" s="59"/>
      <c r="AC151" s="60" t="s">
        <v>643</v>
      </c>
      <c r="AD151" s="61">
        <v>313234</v>
      </c>
      <c r="AE151" s="62">
        <f t="shared" si="2"/>
        <v>313234</v>
      </c>
    </row>
    <row r="152" spans="1:31" ht="80" customHeight="1" x14ac:dyDescent="0.35">
      <c r="A152" s="47" t="s">
        <v>644</v>
      </c>
      <c r="B152" s="47" t="s">
        <v>574</v>
      </c>
      <c r="C152" s="47" t="s">
        <v>645</v>
      </c>
      <c r="D152" s="47" t="s">
        <v>28</v>
      </c>
      <c r="E152" s="47" t="s">
        <v>29</v>
      </c>
      <c r="F152" s="48" t="s">
        <v>555</v>
      </c>
      <c r="G152" s="49">
        <v>14.465753424657533</v>
      </c>
      <c r="H152" s="47">
        <v>1</v>
      </c>
      <c r="I152" s="47" t="s">
        <v>547</v>
      </c>
      <c r="J152" s="47" t="s">
        <v>646</v>
      </c>
      <c r="K152" s="47" t="s">
        <v>647</v>
      </c>
      <c r="L152" s="47" t="s">
        <v>153</v>
      </c>
      <c r="M152" s="47" t="s">
        <v>648</v>
      </c>
      <c r="N152" s="47">
        <v>2</v>
      </c>
      <c r="O152" s="50" t="s">
        <v>36</v>
      </c>
      <c r="P152" s="51" t="s">
        <v>37</v>
      </c>
      <c r="Q152" s="52" t="s">
        <v>61</v>
      </c>
      <c r="R152" s="53"/>
      <c r="S152" s="54"/>
      <c r="T152" s="54"/>
      <c r="U152" s="54"/>
      <c r="V152" s="54"/>
      <c r="W152" s="54"/>
      <c r="X152" s="54"/>
      <c r="Y152" s="57"/>
      <c r="Z152" s="58"/>
      <c r="AA152" s="58" t="s">
        <v>177</v>
      </c>
      <c r="AB152" s="59"/>
      <c r="AC152" s="60" t="s">
        <v>649</v>
      </c>
      <c r="AD152" s="61">
        <v>309806</v>
      </c>
      <c r="AE152" s="62">
        <f t="shared" si="2"/>
        <v>309806</v>
      </c>
    </row>
    <row r="153" spans="1:31" ht="80" customHeight="1" x14ac:dyDescent="0.35">
      <c r="A153" s="47" t="s">
        <v>650</v>
      </c>
      <c r="B153" s="47" t="s">
        <v>651</v>
      </c>
      <c r="C153" s="47" t="s">
        <v>652</v>
      </c>
      <c r="D153" s="47" t="s">
        <v>108</v>
      </c>
      <c r="E153" s="47" t="s">
        <v>29</v>
      </c>
      <c r="F153" s="48" t="s">
        <v>653</v>
      </c>
      <c r="G153" s="49">
        <v>63.057534246575344</v>
      </c>
      <c r="H153" s="47">
        <v>1</v>
      </c>
      <c r="I153" s="47" t="s">
        <v>547</v>
      </c>
      <c r="J153" s="47" t="s">
        <v>654</v>
      </c>
      <c r="K153" s="47" t="s">
        <v>549</v>
      </c>
      <c r="L153" s="47" t="s">
        <v>127</v>
      </c>
      <c r="M153" s="47" t="s">
        <v>292</v>
      </c>
      <c r="N153" s="47">
        <v>1</v>
      </c>
      <c r="O153" s="50" t="s">
        <v>413</v>
      </c>
      <c r="P153" s="71" t="s">
        <v>414</v>
      </c>
      <c r="Q153" s="52"/>
      <c r="R153" s="53"/>
      <c r="S153" s="54"/>
      <c r="T153" s="54"/>
      <c r="U153" s="54"/>
      <c r="V153" s="54"/>
      <c r="W153" s="54"/>
      <c r="X153" s="54"/>
      <c r="Y153" s="57"/>
      <c r="Z153" s="58"/>
      <c r="AA153" s="58"/>
      <c r="AB153" s="59"/>
      <c r="AC153" s="60" t="s">
        <v>655</v>
      </c>
      <c r="AD153" s="61">
        <v>298604</v>
      </c>
      <c r="AE153" s="62">
        <f t="shared" si="2"/>
        <v>298604</v>
      </c>
    </row>
    <row r="154" spans="1:31" ht="80" customHeight="1" x14ac:dyDescent="0.35">
      <c r="A154" s="47" t="s">
        <v>656</v>
      </c>
      <c r="B154" s="47" t="s">
        <v>657</v>
      </c>
      <c r="C154" s="47" t="s">
        <v>658</v>
      </c>
      <c r="D154" s="47" t="s">
        <v>211</v>
      </c>
      <c r="E154" s="47" t="s">
        <v>29</v>
      </c>
      <c r="F154" s="48" t="s">
        <v>528</v>
      </c>
      <c r="G154" s="49">
        <v>83.769863013698625</v>
      </c>
      <c r="H154" s="47">
        <v>1</v>
      </c>
      <c r="I154" s="47" t="s">
        <v>547</v>
      </c>
      <c r="J154" s="47" t="s">
        <v>659</v>
      </c>
      <c r="K154" s="47" t="s">
        <v>213</v>
      </c>
      <c r="L154" s="47" t="s">
        <v>101</v>
      </c>
      <c r="M154" s="47" t="s">
        <v>438</v>
      </c>
      <c r="N154" s="47">
        <v>2</v>
      </c>
      <c r="O154" s="50" t="s">
        <v>36</v>
      </c>
      <c r="P154" s="51" t="s">
        <v>37</v>
      </c>
      <c r="Q154" s="52"/>
      <c r="R154" s="53"/>
      <c r="S154" s="54"/>
      <c r="T154" s="54"/>
      <c r="U154" s="54"/>
      <c r="V154" s="54"/>
      <c r="W154" s="54"/>
      <c r="X154" s="54"/>
      <c r="Y154" s="57"/>
      <c r="Z154" s="58"/>
      <c r="AA154" s="58"/>
      <c r="AB154" s="59"/>
      <c r="AC154" s="60" t="s">
        <v>660</v>
      </c>
      <c r="AD154" s="61">
        <v>295401</v>
      </c>
      <c r="AE154" s="62">
        <f t="shared" si="2"/>
        <v>295401</v>
      </c>
    </row>
    <row r="155" spans="1:31" ht="80" customHeight="1" x14ac:dyDescent="0.35">
      <c r="A155" s="47" t="s">
        <v>661</v>
      </c>
      <c r="B155" s="47" t="s">
        <v>662</v>
      </c>
      <c r="C155" s="47" t="s">
        <v>663</v>
      </c>
      <c r="D155" s="47" t="s">
        <v>53</v>
      </c>
      <c r="E155" s="47" t="s">
        <v>29</v>
      </c>
      <c r="F155" s="48" t="s">
        <v>664</v>
      </c>
      <c r="G155" s="49">
        <v>104.12054794520549</v>
      </c>
      <c r="H155" s="47">
        <v>1</v>
      </c>
      <c r="I155" s="47" t="s">
        <v>547</v>
      </c>
      <c r="J155" s="47" t="s">
        <v>665</v>
      </c>
      <c r="K155" s="47" t="s">
        <v>213</v>
      </c>
      <c r="L155" s="47" t="s">
        <v>101</v>
      </c>
      <c r="M155" s="47" t="s">
        <v>438</v>
      </c>
      <c r="N155" s="47">
        <v>2</v>
      </c>
      <c r="O155" s="50" t="s">
        <v>103</v>
      </c>
      <c r="P155" s="63"/>
      <c r="Q155" s="52"/>
      <c r="R155" s="53"/>
      <c r="S155" s="54"/>
      <c r="T155" s="54"/>
      <c r="U155" s="54"/>
      <c r="V155" s="54"/>
      <c r="W155" s="54"/>
      <c r="X155" s="54"/>
      <c r="Y155" s="57"/>
      <c r="Z155" s="58"/>
      <c r="AA155" s="58"/>
      <c r="AB155" s="59"/>
      <c r="AC155" s="60" t="s">
        <v>666</v>
      </c>
      <c r="AD155" s="61">
        <v>254316</v>
      </c>
      <c r="AE155" s="62">
        <f t="shared" si="2"/>
        <v>254316</v>
      </c>
    </row>
    <row r="156" spans="1:31" ht="80" customHeight="1" x14ac:dyDescent="0.35">
      <c r="A156" s="47" t="s">
        <v>667</v>
      </c>
      <c r="B156" s="47" t="s">
        <v>668</v>
      </c>
      <c r="C156" s="47" t="s">
        <v>669</v>
      </c>
      <c r="D156" s="47" t="s">
        <v>53</v>
      </c>
      <c r="E156" s="47" t="s">
        <v>29</v>
      </c>
      <c r="F156" s="48" t="s">
        <v>196</v>
      </c>
      <c r="G156" s="49">
        <v>28.043835616438354</v>
      </c>
      <c r="H156" s="47">
        <v>1</v>
      </c>
      <c r="I156" s="47" t="s">
        <v>547</v>
      </c>
      <c r="J156" s="47" t="s">
        <v>670</v>
      </c>
      <c r="K156" s="47" t="s">
        <v>213</v>
      </c>
      <c r="L156" s="47" t="s">
        <v>127</v>
      </c>
      <c r="M156" s="47" t="s">
        <v>671</v>
      </c>
      <c r="N156" s="47">
        <v>4</v>
      </c>
      <c r="O156" s="50" t="s">
        <v>36</v>
      </c>
      <c r="P156" s="51" t="s">
        <v>37</v>
      </c>
      <c r="Q156" s="52"/>
      <c r="R156" s="53"/>
      <c r="S156" s="54"/>
      <c r="T156" s="54"/>
      <c r="U156" s="54"/>
      <c r="V156" s="54"/>
      <c r="W156" s="54"/>
      <c r="X156" s="54"/>
      <c r="Y156" s="57"/>
      <c r="Z156" s="58" t="s">
        <v>63</v>
      </c>
      <c r="AA156" s="58"/>
      <c r="AB156" s="59"/>
      <c r="AC156" s="60" t="s">
        <v>672</v>
      </c>
      <c r="AD156" s="61">
        <v>195131</v>
      </c>
      <c r="AE156" s="62">
        <f t="shared" si="2"/>
        <v>195131</v>
      </c>
    </row>
    <row r="157" spans="1:31" ht="80" customHeight="1" x14ac:dyDescent="0.35">
      <c r="A157" s="47" t="s">
        <v>673</v>
      </c>
      <c r="B157" s="47" t="s">
        <v>674</v>
      </c>
      <c r="C157" s="47" t="s">
        <v>675</v>
      </c>
      <c r="D157" s="47" t="s">
        <v>108</v>
      </c>
      <c r="E157" s="47" t="s">
        <v>29</v>
      </c>
      <c r="F157" s="48" t="s">
        <v>676</v>
      </c>
      <c r="G157" s="49">
        <v>85.643835616438352</v>
      </c>
      <c r="H157" s="47">
        <v>1</v>
      </c>
      <c r="I157" s="47" t="s">
        <v>547</v>
      </c>
      <c r="J157" s="47" t="s">
        <v>677</v>
      </c>
      <c r="K157" s="47" t="s">
        <v>630</v>
      </c>
      <c r="L157" s="47" t="s">
        <v>101</v>
      </c>
      <c r="M157" s="47" t="s">
        <v>207</v>
      </c>
      <c r="N157" s="47">
        <v>1</v>
      </c>
      <c r="O157" s="50" t="s">
        <v>36</v>
      </c>
      <c r="P157" s="51" t="s">
        <v>37</v>
      </c>
      <c r="Q157" s="52"/>
      <c r="R157" s="53"/>
      <c r="S157" s="54"/>
      <c r="T157" s="54"/>
      <c r="U157" s="54"/>
      <c r="V157" s="54"/>
      <c r="W157" s="54"/>
      <c r="X157" s="54"/>
      <c r="Y157" s="57"/>
      <c r="Z157" s="58"/>
      <c r="AA157" s="58"/>
      <c r="AB157" s="59"/>
      <c r="AC157" s="60" t="s">
        <v>678</v>
      </c>
      <c r="AD157" s="61">
        <v>182285</v>
      </c>
      <c r="AE157" s="62">
        <f t="shared" si="2"/>
        <v>182285</v>
      </c>
    </row>
    <row r="158" spans="1:31" ht="80" customHeight="1" x14ac:dyDescent="0.35">
      <c r="A158" s="47" t="s">
        <v>679</v>
      </c>
      <c r="B158" s="47" t="s">
        <v>668</v>
      </c>
      <c r="C158" s="47" t="s">
        <v>669</v>
      </c>
      <c r="D158" s="47" t="s">
        <v>53</v>
      </c>
      <c r="E158" s="47" t="s">
        <v>29</v>
      </c>
      <c r="F158" s="48" t="s">
        <v>124</v>
      </c>
      <c r="G158" s="49">
        <v>22.816438356164383</v>
      </c>
      <c r="H158" s="47">
        <v>1</v>
      </c>
      <c r="I158" s="47" t="s">
        <v>547</v>
      </c>
      <c r="J158" s="47" t="s">
        <v>680</v>
      </c>
      <c r="K158" s="47" t="s">
        <v>681</v>
      </c>
      <c r="L158" s="47" t="s">
        <v>168</v>
      </c>
      <c r="M158" s="47" t="s">
        <v>682</v>
      </c>
      <c r="N158" s="47">
        <v>13</v>
      </c>
      <c r="O158" s="50" t="s">
        <v>36</v>
      </c>
      <c r="P158" s="51" t="s">
        <v>37</v>
      </c>
      <c r="Q158" s="52"/>
      <c r="R158" s="53"/>
      <c r="S158" s="54"/>
      <c r="T158" s="54"/>
      <c r="U158" s="54"/>
      <c r="V158" s="54"/>
      <c r="W158" s="54"/>
      <c r="X158" s="54"/>
      <c r="Y158" s="57"/>
      <c r="Z158" s="58" t="s">
        <v>63</v>
      </c>
      <c r="AA158" s="58"/>
      <c r="AB158" s="59"/>
      <c r="AC158" s="60" t="s">
        <v>683</v>
      </c>
      <c r="AD158" s="61">
        <v>168236</v>
      </c>
      <c r="AE158" s="62">
        <f t="shared" si="2"/>
        <v>168236</v>
      </c>
    </row>
    <row r="159" spans="1:31" ht="80" customHeight="1" x14ac:dyDescent="0.35">
      <c r="A159" s="47" t="s">
        <v>684</v>
      </c>
      <c r="B159" s="47" t="s">
        <v>685</v>
      </c>
      <c r="C159" s="47" t="s">
        <v>686</v>
      </c>
      <c r="D159" s="47" t="s">
        <v>53</v>
      </c>
      <c r="E159" s="47" t="s">
        <v>29</v>
      </c>
      <c r="F159" s="48" t="s">
        <v>362</v>
      </c>
      <c r="G159" s="49">
        <v>18.115068493150684</v>
      </c>
      <c r="H159" s="47">
        <v>1</v>
      </c>
      <c r="I159" s="47" t="s">
        <v>547</v>
      </c>
      <c r="J159" s="47" t="s">
        <v>687</v>
      </c>
      <c r="K159" s="47" t="s">
        <v>213</v>
      </c>
      <c r="L159" s="47" t="s">
        <v>127</v>
      </c>
      <c r="M159" s="47" t="s">
        <v>688</v>
      </c>
      <c r="N159" s="47">
        <v>5</v>
      </c>
      <c r="O159" s="50" t="s">
        <v>36</v>
      </c>
      <c r="P159" s="51" t="s">
        <v>37</v>
      </c>
      <c r="Q159" s="52"/>
      <c r="R159" s="53"/>
      <c r="S159" s="54"/>
      <c r="T159" s="54"/>
      <c r="U159" s="54"/>
      <c r="V159" s="54"/>
      <c r="W159" s="54"/>
      <c r="X159" s="54"/>
      <c r="Y159" s="57"/>
      <c r="Z159" s="58"/>
      <c r="AA159" s="58"/>
      <c r="AB159" s="59"/>
      <c r="AC159" s="60" t="s">
        <v>689</v>
      </c>
      <c r="AD159" s="61">
        <v>166530</v>
      </c>
      <c r="AE159" s="62">
        <f t="shared" si="2"/>
        <v>166530</v>
      </c>
    </row>
    <row r="160" spans="1:31" ht="80" customHeight="1" x14ac:dyDescent="0.35">
      <c r="A160" s="47" t="s">
        <v>690</v>
      </c>
      <c r="B160" s="47" t="s">
        <v>691</v>
      </c>
      <c r="C160" s="47" t="s">
        <v>692</v>
      </c>
      <c r="D160" s="47" t="s">
        <v>53</v>
      </c>
      <c r="E160" s="47" t="s">
        <v>29</v>
      </c>
      <c r="F160" s="48" t="s">
        <v>693</v>
      </c>
      <c r="G160" s="49">
        <v>80.416438356164377</v>
      </c>
      <c r="H160" s="47">
        <v>1</v>
      </c>
      <c r="I160" s="47" t="s">
        <v>547</v>
      </c>
      <c r="J160" s="47" t="s">
        <v>694</v>
      </c>
      <c r="K160" s="47" t="s">
        <v>47</v>
      </c>
      <c r="L160" s="47" t="s">
        <v>101</v>
      </c>
      <c r="M160" s="47" t="s">
        <v>207</v>
      </c>
      <c r="N160" s="47">
        <v>1</v>
      </c>
      <c r="O160" s="50" t="s">
        <v>413</v>
      </c>
      <c r="P160" s="71" t="s">
        <v>414</v>
      </c>
      <c r="Q160" s="52"/>
      <c r="R160" s="53"/>
      <c r="S160" s="54"/>
      <c r="T160" s="54"/>
      <c r="U160" s="54"/>
      <c r="V160" s="54"/>
      <c r="W160" s="54"/>
      <c r="X160" s="54"/>
      <c r="Y160" s="57"/>
      <c r="Z160" s="58"/>
      <c r="AA160" s="58"/>
      <c r="AB160" s="59" t="s">
        <v>48</v>
      </c>
      <c r="AC160" s="60" t="s">
        <v>695</v>
      </c>
      <c r="AD160" s="61">
        <v>133732</v>
      </c>
      <c r="AE160" s="62">
        <f t="shared" si="2"/>
        <v>133732</v>
      </c>
    </row>
    <row r="161" spans="1:31" ht="80" customHeight="1" x14ac:dyDescent="0.35">
      <c r="A161" s="47" t="s">
        <v>696</v>
      </c>
      <c r="B161" s="47" t="s">
        <v>685</v>
      </c>
      <c r="C161" s="47" t="s">
        <v>686</v>
      </c>
      <c r="D161" s="47" t="s">
        <v>53</v>
      </c>
      <c r="E161" s="47" t="s">
        <v>29</v>
      </c>
      <c r="F161" s="48" t="s">
        <v>576</v>
      </c>
      <c r="G161" s="49">
        <v>17.095890410958901</v>
      </c>
      <c r="H161" s="47">
        <v>1</v>
      </c>
      <c r="I161" s="47" t="s">
        <v>547</v>
      </c>
      <c r="J161" s="47" t="s">
        <v>697</v>
      </c>
      <c r="K161" s="47" t="s">
        <v>213</v>
      </c>
      <c r="L161" s="47" t="s">
        <v>71</v>
      </c>
      <c r="M161" s="47" t="s">
        <v>698</v>
      </c>
      <c r="N161" s="47">
        <v>15</v>
      </c>
      <c r="O161" s="50" t="s">
        <v>60</v>
      </c>
      <c r="P161" s="51" t="s">
        <v>37</v>
      </c>
      <c r="Q161" s="52"/>
      <c r="R161" s="53"/>
      <c r="S161" s="54"/>
      <c r="T161" s="54"/>
      <c r="U161" s="54"/>
      <c r="V161" s="54"/>
      <c r="W161" s="54"/>
      <c r="X161" s="54"/>
      <c r="Y161" s="57"/>
      <c r="Z161" s="58" t="s">
        <v>63</v>
      </c>
      <c r="AA161" s="58"/>
      <c r="AB161" s="59"/>
      <c r="AC161" s="60" t="s">
        <v>699</v>
      </c>
      <c r="AD161" s="61">
        <v>119583</v>
      </c>
      <c r="AE161" s="62">
        <f t="shared" si="2"/>
        <v>119583</v>
      </c>
    </row>
    <row r="162" spans="1:31" ht="80" customHeight="1" x14ac:dyDescent="0.35">
      <c r="A162" s="47" t="s">
        <v>700</v>
      </c>
      <c r="B162" s="47" t="s">
        <v>701</v>
      </c>
      <c r="C162" s="47" t="s">
        <v>702</v>
      </c>
      <c r="D162" s="47" t="s">
        <v>53</v>
      </c>
      <c r="E162" s="47" t="s">
        <v>29</v>
      </c>
      <c r="F162" s="48" t="s">
        <v>590</v>
      </c>
      <c r="G162" s="49">
        <v>73.61095890410958</v>
      </c>
      <c r="H162" s="47">
        <v>1</v>
      </c>
      <c r="I162" s="47" t="s">
        <v>547</v>
      </c>
      <c r="J162" s="47" t="s">
        <v>703</v>
      </c>
      <c r="K162" s="47" t="s">
        <v>549</v>
      </c>
      <c r="L162" s="47" t="s">
        <v>101</v>
      </c>
      <c r="M162" s="47" t="s">
        <v>438</v>
      </c>
      <c r="N162" s="47">
        <v>2</v>
      </c>
      <c r="O162" s="50" t="s">
        <v>413</v>
      </c>
      <c r="P162" s="71" t="s">
        <v>414</v>
      </c>
      <c r="Q162" s="52"/>
      <c r="R162" s="53"/>
      <c r="S162" s="54"/>
      <c r="T162" s="54"/>
      <c r="U162" s="54"/>
      <c r="V162" s="54"/>
      <c r="W162" s="54"/>
      <c r="X162" s="54"/>
      <c r="Y162" s="57"/>
      <c r="Z162" s="58"/>
      <c r="AA162" s="58"/>
      <c r="AB162" s="59" t="s">
        <v>48</v>
      </c>
      <c r="AC162" s="60" t="s">
        <v>704</v>
      </c>
      <c r="AD162" s="61">
        <v>64462</v>
      </c>
      <c r="AE162" s="62">
        <f t="shared" si="2"/>
        <v>64462</v>
      </c>
    </row>
    <row r="166" spans="1:31" ht="48" thickBot="1" x14ac:dyDescent="0.4">
      <c r="A166" s="117" t="s">
        <v>705</v>
      </c>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row>
    <row r="167" spans="1:31" ht="23.5" x14ac:dyDescent="0.35">
      <c r="A167" s="10" t="s">
        <v>2</v>
      </c>
      <c r="B167" s="11"/>
      <c r="C167" s="12"/>
      <c r="D167" s="11"/>
      <c r="E167" s="11"/>
      <c r="F167" s="13"/>
      <c r="G167" s="14"/>
      <c r="H167" s="11"/>
      <c r="I167" s="12"/>
      <c r="J167" s="12"/>
      <c r="K167" s="12"/>
      <c r="L167" s="12"/>
      <c r="M167" s="12"/>
      <c r="N167" s="11"/>
      <c r="O167" s="12"/>
      <c r="P167" s="11"/>
      <c r="Q167" s="15"/>
      <c r="R167" s="15"/>
      <c r="S167" s="11"/>
      <c r="T167" s="11"/>
      <c r="U167" s="11"/>
      <c r="V167" s="11"/>
      <c r="W167" s="11"/>
      <c r="X167" s="11"/>
      <c r="Y167" s="11"/>
      <c r="Z167" s="11"/>
      <c r="AA167" s="11"/>
      <c r="AB167" s="11"/>
      <c r="AC167" s="11"/>
      <c r="AD167" s="11"/>
      <c r="AE167" s="16"/>
    </row>
    <row r="168" spans="1:31" ht="23.5" x14ac:dyDescent="0.35">
      <c r="A168" s="17" t="s">
        <v>3</v>
      </c>
      <c r="B168" s="18"/>
      <c r="C168" s="19"/>
      <c r="D168" s="18"/>
      <c r="E168" s="18"/>
      <c r="F168" s="20"/>
      <c r="G168" s="21"/>
      <c r="H168" s="18"/>
      <c r="I168" s="19"/>
      <c r="J168" s="19"/>
      <c r="K168" s="19"/>
      <c r="L168" s="19"/>
      <c r="M168" s="19"/>
      <c r="N168" s="18"/>
      <c r="O168" s="19"/>
      <c r="P168" s="18"/>
      <c r="Q168" s="22"/>
      <c r="R168" s="22"/>
      <c r="S168" s="18"/>
      <c r="T168" s="18"/>
      <c r="U168" s="18"/>
      <c r="V168" s="18"/>
      <c r="W168" s="18"/>
      <c r="X168" s="18"/>
      <c r="Y168" s="18"/>
      <c r="Z168" s="18"/>
      <c r="AA168" s="18"/>
      <c r="AB168" s="18"/>
      <c r="AC168" s="18"/>
      <c r="AD168" s="18"/>
      <c r="AE168" s="23"/>
    </row>
    <row r="169" spans="1:31" ht="23.5" x14ac:dyDescent="0.35">
      <c r="A169" s="24" t="s">
        <v>4</v>
      </c>
      <c r="B169" s="22"/>
      <c r="C169" s="25"/>
      <c r="D169" s="22"/>
      <c r="E169" s="22"/>
      <c r="F169" s="26"/>
      <c r="G169" s="27"/>
      <c r="H169" s="22"/>
      <c r="I169" s="25"/>
      <c r="J169" s="25"/>
      <c r="K169" s="25"/>
      <c r="L169" s="25"/>
      <c r="M169" s="25"/>
      <c r="N169" s="22"/>
      <c r="O169" s="25"/>
      <c r="P169" s="22"/>
      <c r="Q169" s="22"/>
      <c r="R169" s="22"/>
      <c r="S169" s="22"/>
      <c r="T169" s="22"/>
      <c r="U169" s="22"/>
      <c r="V169" s="22"/>
      <c r="W169" s="22"/>
      <c r="X169" s="22"/>
      <c r="Y169" s="22"/>
      <c r="Z169" s="22"/>
      <c r="AA169" s="22"/>
      <c r="AB169" s="22"/>
      <c r="AC169" s="22"/>
      <c r="AD169" s="22"/>
      <c r="AE169" s="28"/>
    </row>
    <row r="170" spans="1:31" ht="23.5" x14ac:dyDescent="0.35">
      <c r="A170" s="29" t="s">
        <v>5</v>
      </c>
      <c r="B170" s="30"/>
      <c r="C170" s="31"/>
      <c r="D170" s="30"/>
      <c r="E170" s="30"/>
      <c r="F170" s="32"/>
      <c r="G170" s="33"/>
      <c r="H170" s="30"/>
      <c r="I170" s="31"/>
      <c r="J170" s="31"/>
      <c r="K170" s="31"/>
      <c r="L170" s="31"/>
      <c r="M170" s="31"/>
      <c r="N170" s="30"/>
      <c r="O170" s="31"/>
      <c r="P170" s="30"/>
      <c r="Q170" s="22"/>
      <c r="R170" s="22"/>
      <c r="S170" s="30"/>
      <c r="T170" s="30"/>
      <c r="U170" s="30"/>
      <c r="V170" s="30"/>
      <c r="W170" s="30"/>
      <c r="X170" s="30"/>
      <c r="Y170" s="30"/>
      <c r="Z170" s="30"/>
      <c r="AA170" s="30"/>
      <c r="AB170" s="30"/>
      <c r="AC170" s="30"/>
      <c r="AD170" s="30"/>
      <c r="AE170" s="34"/>
    </row>
    <row r="171" spans="1:31" ht="24" thickBot="1" x14ac:dyDescent="0.4">
      <c r="A171" s="35" t="s">
        <v>6</v>
      </c>
      <c r="B171" s="36"/>
      <c r="C171" s="37"/>
      <c r="D171" s="36"/>
      <c r="E171" s="36"/>
      <c r="F171" s="38"/>
      <c r="G171" s="39"/>
      <c r="H171" s="36"/>
      <c r="I171" s="37"/>
      <c r="J171" s="37"/>
      <c r="K171" s="37"/>
      <c r="L171" s="37"/>
      <c r="M171" s="37"/>
      <c r="N171" s="36"/>
      <c r="O171" s="37"/>
      <c r="P171" s="36"/>
      <c r="Q171" s="40"/>
      <c r="R171" s="40"/>
      <c r="S171" s="36"/>
      <c r="T171" s="36"/>
      <c r="U171" s="36"/>
      <c r="V171" s="36"/>
      <c r="W171" s="36"/>
      <c r="X171" s="36"/>
      <c r="Y171" s="36"/>
      <c r="Z171" s="36"/>
      <c r="AA171" s="36"/>
      <c r="AB171" s="36"/>
      <c r="AC171" s="36"/>
      <c r="AD171" s="36"/>
      <c r="AE171" s="41"/>
    </row>
    <row r="172" spans="1:31" ht="29.5" thickBot="1" x14ac:dyDescent="0.4">
      <c r="A172" s="92" t="s">
        <v>7</v>
      </c>
      <c r="B172" s="93" t="s">
        <v>8</v>
      </c>
      <c r="C172" s="93" t="s">
        <v>9</v>
      </c>
      <c r="D172" s="93" t="s">
        <v>10</v>
      </c>
      <c r="E172" s="93" t="s">
        <v>11</v>
      </c>
      <c r="F172" s="123" t="s">
        <v>12</v>
      </c>
      <c r="G172" s="123"/>
      <c r="H172" s="93" t="s">
        <v>13</v>
      </c>
      <c r="I172" s="93" t="s">
        <v>14</v>
      </c>
      <c r="J172" s="93" t="s">
        <v>15</v>
      </c>
      <c r="K172" s="93" t="s">
        <v>16</v>
      </c>
      <c r="L172" s="93" t="s">
        <v>17</v>
      </c>
      <c r="M172" s="93" t="s">
        <v>18</v>
      </c>
      <c r="N172" s="93" t="s">
        <v>19</v>
      </c>
      <c r="O172" s="124" t="s">
        <v>20</v>
      </c>
      <c r="P172" s="125"/>
      <c r="Q172" s="124" t="s">
        <v>21</v>
      </c>
      <c r="R172" s="125"/>
      <c r="S172" s="124" t="s">
        <v>22</v>
      </c>
      <c r="T172" s="126"/>
      <c r="U172" s="126"/>
      <c r="V172" s="126"/>
      <c r="W172" s="126"/>
      <c r="X172" s="125"/>
      <c r="Y172" s="124" t="s">
        <v>23</v>
      </c>
      <c r="Z172" s="126"/>
      <c r="AA172" s="126"/>
      <c r="AB172" s="125"/>
      <c r="AC172" s="94"/>
      <c r="AD172" s="94"/>
      <c r="AE172" s="95" t="s">
        <v>24</v>
      </c>
    </row>
    <row r="173" spans="1:31" ht="80" customHeight="1" x14ac:dyDescent="0.35">
      <c r="A173" s="47" t="s">
        <v>706</v>
      </c>
      <c r="B173" s="47" t="s">
        <v>707</v>
      </c>
      <c r="C173" s="47" t="s">
        <v>217</v>
      </c>
      <c r="D173" s="47" t="s">
        <v>53</v>
      </c>
      <c r="E173" s="47" t="s">
        <v>133</v>
      </c>
      <c r="F173" s="48" t="s">
        <v>98</v>
      </c>
      <c r="G173" s="49">
        <v>32.087671232876716</v>
      </c>
      <c r="H173" s="47">
        <v>0</v>
      </c>
      <c r="I173" s="47" t="s">
        <v>708</v>
      </c>
      <c r="J173" s="47" t="s">
        <v>709</v>
      </c>
      <c r="K173" s="47" t="s">
        <v>213</v>
      </c>
      <c r="L173" s="47" t="s">
        <v>234</v>
      </c>
      <c r="M173" s="47" t="s">
        <v>710</v>
      </c>
      <c r="N173" s="47">
        <v>24</v>
      </c>
      <c r="O173" s="50" t="s">
        <v>47</v>
      </c>
      <c r="P173" s="63"/>
      <c r="Q173" s="52"/>
      <c r="R173" s="53" t="s">
        <v>92</v>
      </c>
      <c r="S173" s="54"/>
      <c r="T173" s="54"/>
      <c r="U173" s="54"/>
      <c r="V173" s="54"/>
      <c r="W173" s="54"/>
      <c r="X173" s="54"/>
      <c r="Y173" s="57"/>
      <c r="Z173" s="57"/>
      <c r="AA173" s="57"/>
      <c r="AB173" s="57"/>
      <c r="AC173" s="60" t="s">
        <v>711</v>
      </c>
      <c r="AD173" s="61">
        <v>512094</v>
      </c>
      <c r="AE173" s="62">
        <f>HYPERLINK(AC173,AD173)</f>
        <v>512094</v>
      </c>
    </row>
    <row r="174" spans="1:31" ht="80" customHeight="1" x14ac:dyDescent="0.35">
      <c r="A174" s="47"/>
      <c r="B174" s="47" t="s">
        <v>712</v>
      </c>
      <c r="C174" s="47" t="s">
        <v>713</v>
      </c>
      <c r="D174" s="47" t="s">
        <v>108</v>
      </c>
      <c r="E174" s="47" t="s">
        <v>272</v>
      </c>
      <c r="F174" s="48" t="s">
        <v>576</v>
      </c>
      <c r="G174" s="49">
        <v>15.978082191780823</v>
      </c>
      <c r="H174" s="47">
        <v>0</v>
      </c>
      <c r="I174" s="47" t="s">
        <v>708</v>
      </c>
      <c r="J174" s="47" t="s">
        <v>714</v>
      </c>
      <c r="K174" s="47" t="s">
        <v>281</v>
      </c>
      <c r="L174" s="47" t="s">
        <v>127</v>
      </c>
      <c r="M174" s="47" t="s">
        <v>128</v>
      </c>
      <c r="N174" s="47">
        <v>1</v>
      </c>
      <c r="O174" s="50" t="s">
        <v>47</v>
      </c>
      <c r="P174" s="63"/>
      <c r="Q174" s="52" t="s">
        <v>61</v>
      </c>
      <c r="R174" s="53" t="s">
        <v>306</v>
      </c>
      <c r="S174" s="54" t="s">
        <v>82</v>
      </c>
      <c r="T174" s="54"/>
      <c r="U174" s="54"/>
      <c r="V174" s="54"/>
      <c r="W174" s="54"/>
      <c r="X174" s="54"/>
      <c r="Y174" s="57"/>
      <c r="Z174" s="57"/>
      <c r="AA174" s="57"/>
      <c r="AB174" s="57"/>
      <c r="AC174" s="60" t="s">
        <v>715</v>
      </c>
      <c r="AD174" s="61">
        <v>499001</v>
      </c>
      <c r="AE174" s="62">
        <f t="shared" ref="AE174:AE200" si="3">HYPERLINK(AC174,AD174)</f>
        <v>499001</v>
      </c>
    </row>
    <row r="175" spans="1:31" ht="80" customHeight="1" x14ac:dyDescent="0.35">
      <c r="A175" s="47" t="s">
        <v>716</v>
      </c>
      <c r="B175" s="47" t="s">
        <v>131</v>
      </c>
      <c r="C175" s="47" t="s">
        <v>318</v>
      </c>
      <c r="D175" s="47" t="s">
        <v>108</v>
      </c>
      <c r="E175" s="47" t="s">
        <v>133</v>
      </c>
      <c r="F175" s="48" t="s">
        <v>555</v>
      </c>
      <c r="G175" s="49">
        <v>14.169863013698629</v>
      </c>
      <c r="H175" s="47">
        <v>0</v>
      </c>
      <c r="I175" s="47" t="s">
        <v>708</v>
      </c>
      <c r="J175" s="47" t="s">
        <v>717</v>
      </c>
      <c r="K175" s="47" t="s">
        <v>281</v>
      </c>
      <c r="L175" s="47" t="s">
        <v>127</v>
      </c>
      <c r="M175" s="47" t="s">
        <v>128</v>
      </c>
      <c r="N175" s="47">
        <v>1</v>
      </c>
      <c r="O175" s="50" t="s">
        <v>47</v>
      </c>
      <c r="P175" s="63"/>
      <c r="Q175" s="52"/>
      <c r="R175" s="53" t="s">
        <v>92</v>
      </c>
      <c r="S175" s="54" t="s">
        <v>82</v>
      </c>
      <c r="T175" s="54"/>
      <c r="U175" s="54"/>
      <c r="V175" s="54"/>
      <c r="W175" s="54"/>
      <c r="X175" s="54" t="s">
        <v>73</v>
      </c>
      <c r="Y175" s="57"/>
      <c r="Z175" s="57"/>
      <c r="AA175" s="57"/>
      <c r="AB175" s="57"/>
      <c r="AC175" s="60" t="s">
        <v>718</v>
      </c>
      <c r="AD175" s="61">
        <v>494559</v>
      </c>
      <c r="AE175" s="62">
        <f t="shared" si="3"/>
        <v>494559</v>
      </c>
    </row>
    <row r="176" spans="1:31" ht="80" customHeight="1" x14ac:dyDescent="0.35">
      <c r="A176" s="47"/>
      <c r="B176" s="47" t="s">
        <v>719</v>
      </c>
      <c r="C176" s="47" t="s">
        <v>720</v>
      </c>
      <c r="D176" s="47" t="s">
        <v>108</v>
      </c>
      <c r="E176" s="47" t="s">
        <v>133</v>
      </c>
      <c r="F176" s="48" t="s">
        <v>159</v>
      </c>
      <c r="G176" s="49">
        <v>38.432876712328763</v>
      </c>
      <c r="H176" s="47">
        <v>0</v>
      </c>
      <c r="I176" s="47" t="s">
        <v>708</v>
      </c>
      <c r="J176" s="47" t="s">
        <v>721</v>
      </c>
      <c r="K176" s="47" t="s">
        <v>281</v>
      </c>
      <c r="L176" s="47" t="s">
        <v>127</v>
      </c>
      <c r="M176" s="47" t="s">
        <v>128</v>
      </c>
      <c r="N176" s="47">
        <v>1</v>
      </c>
      <c r="O176" s="50" t="s">
        <v>47</v>
      </c>
      <c r="P176" s="63"/>
      <c r="Q176" s="52" t="s">
        <v>61</v>
      </c>
      <c r="R176" s="53" t="s">
        <v>92</v>
      </c>
      <c r="S176" s="54" t="s">
        <v>82</v>
      </c>
      <c r="T176" s="54"/>
      <c r="U176" s="54"/>
      <c r="V176" s="54"/>
      <c r="W176" s="54"/>
      <c r="X176" s="54" t="s">
        <v>73</v>
      </c>
      <c r="Y176" s="57"/>
      <c r="Z176" s="57"/>
      <c r="AA176" s="57"/>
      <c r="AB176" s="57"/>
      <c r="AC176" s="60" t="s">
        <v>722</v>
      </c>
      <c r="AD176" s="61">
        <v>484490</v>
      </c>
      <c r="AE176" s="62">
        <f t="shared" si="3"/>
        <v>484490</v>
      </c>
    </row>
    <row r="177" spans="1:31" ht="80" customHeight="1" x14ac:dyDescent="0.35">
      <c r="A177" s="47" t="s">
        <v>723</v>
      </c>
      <c r="B177" s="47" t="s">
        <v>712</v>
      </c>
      <c r="C177" s="47" t="s">
        <v>713</v>
      </c>
      <c r="D177" s="47" t="s">
        <v>108</v>
      </c>
      <c r="E177" s="47" t="s">
        <v>133</v>
      </c>
      <c r="F177" s="48" t="s">
        <v>397</v>
      </c>
      <c r="G177" s="49">
        <v>9.7972602739726025</v>
      </c>
      <c r="H177" s="47">
        <v>0</v>
      </c>
      <c r="I177" s="47" t="s">
        <v>724</v>
      </c>
      <c r="J177" s="47" t="s">
        <v>725</v>
      </c>
      <c r="K177" s="47" t="s">
        <v>281</v>
      </c>
      <c r="L177" s="47" t="s">
        <v>127</v>
      </c>
      <c r="M177" s="47" t="s">
        <v>128</v>
      </c>
      <c r="N177" s="47">
        <v>1</v>
      </c>
      <c r="O177" s="50" t="s">
        <v>47</v>
      </c>
      <c r="P177" s="63"/>
      <c r="Q177" s="52" t="s">
        <v>61</v>
      </c>
      <c r="R177" s="53" t="s">
        <v>306</v>
      </c>
      <c r="S177" s="54" t="s">
        <v>82</v>
      </c>
      <c r="T177" s="54"/>
      <c r="U177" s="54"/>
      <c r="V177" s="54"/>
      <c r="W177" s="54"/>
      <c r="X177" s="54"/>
      <c r="Y177" s="57"/>
      <c r="Z177" s="57"/>
      <c r="AA177" s="57"/>
      <c r="AB177" s="57"/>
      <c r="AC177" s="60" t="s">
        <v>726</v>
      </c>
      <c r="AD177" s="61">
        <v>477857</v>
      </c>
      <c r="AE177" s="62">
        <f t="shared" si="3"/>
        <v>477857</v>
      </c>
    </row>
    <row r="178" spans="1:31" ht="80" customHeight="1" x14ac:dyDescent="0.35">
      <c r="A178" s="47" t="s">
        <v>727</v>
      </c>
      <c r="B178" s="47" t="s">
        <v>728</v>
      </c>
      <c r="C178" s="47" t="s">
        <v>230</v>
      </c>
      <c r="D178" s="47" t="s">
        <v>108</v>
      </c>
      <c r="E178" s="47" t="s">
        <v>133</v>
      </c>
      <c r="F178" s="48" t="s">
        <v>98</v>
      </c>
      <c r="G178" s="49">
        <v>32.482191780821921</v>
      </c>
      <c r="H178" s="47">
        <v>0</v>
      </c>
      <c r="I178" s="47" t="s">
        <v>708</v>
      </c>
      <c r="J178" s="47" t="s">
        <v>729</v>
      </c>
      <c r="K178" s="47" t="s">
        <v>730</v>
      </c>
      <c r="L178" s="47" t="s">
        <v>248</v>
      </c>
      <c r="M178" s="47" t="s">
        <v>731</v>
      </c>
      <c r="N178" s="47">
        <v>7</v>
      </c>
      <c r="O178" s="50" t="s">
        <v>47</v>
      </c>
      <c r="P178" s="63"/>
      <c r="Q178" s="52" t="s">
        <v>61</v>
      </c>
      <c r="R178" s="53" t="s">
        <v>306</v>
      </c>
      <c r="S178" s="54" t="s">
        <v>82</v>
      </c>
      <c r="T178" s="54"/>
      <c r="U178" s="54"/>
      <c r="V178" s="54"/>
      <c r="W178" s="54"/>
      <c r="X178" s="54"/>
      <c r="Y178" s="57"/>
      <c r="Z178" s="57"/>
      <c r="AA178" s="57"/>
      <c r="AB178" s="57"/>
      <c r="AC178" s="60" t="s">
        <v>732</v>
      </c>
      <c r="AD178" s="61">
        <v>456008</v>
      </c>
      <c r="AE178" s="62">
        <f t="shared" si="3"/>
        <v>456008</v>
      </c>
    </row>
    <row r="179" spans="1:31" ht="80" customHeight="1" x14ac:dyDescent="0.35">
      <c r="A179" s="47" t="s">
        <v>733</v>
      </c>
      <c r="B179" s="47" t="s">
        <v>487</v>
      </c>
      <c r="C179" s="47" t="s">
        <v>734</v>
      </c>
      <c r="D179" s="47" t="s">
        <v>108</v>
      </c>
      <c r="E179" s="47" t="s">
        <v>29</v>
      </c>
      <c r="F179" s="48" t="s">
        <v>362</v>
      </c>
      <c r="G179" s="49">
        <v>18.641095890410959</v>
      </c>
      <c r="H179" s="47">
        <v>1</v>
      </c>
      <c r="I179" s="47" t="s">
        <v>724</v>
      </c>
      <c r="J179" s="47" t="s">
        <v>735</v>
      </c>
      <c r="K179" s="47" t="s">
        <v>281</v>
      </c>
      <c r="L179" s="47" t="s">
        <v>127</v>
      </c>
      <c r="M179" s="47" t="s">
        <v>128</v>
      </c>
      <c r="N179" s="47">
        <v>1</v>
      </c>
      <c r="O179" s="50" t="s">
        <v>36</v>
      </c>
      <c r="P179" s="51" t="s">
        <v>37</v>
      </c>
      <c r="Q179" s="52" t="s">
        <v>61</v>
      </c>
      <c r="R179" s="53"/>
      <c r="S179" s="54" t="s">
        <v>82</v>
      </c>
      <c r="T179" s="54"/>
      <c r="U179" s="54"/>
      <c r="V179" s="54"/>
      <c r="W179" s="54"/>
      <c r="X179" s="54"/>
      <c r="Y179" s="57"/>
      <c r="Z179" s="57"/>
      <c r="AA179" s="57"/>
      <c r="AB179" s="57"/>
      <c r="AC179" s="60" t="s">
        <v>736</v>
      </c>
      <c r="AD179" s="61">
        <v>427383</v>
      </c>
      <c r="AE179" s="62">
        <f t="shared" si="3"/>
        <v>427383</v>
      </c>
    </row>
    <row r="180" spans="1:31" ht="80" customHeight="1" x14ac:dyDescent="0.35">
      <c r="A180" s="47" t="s">
        <v>737</v>
      </c>
      <c r="B180" s="47" t="s">
        <v>738</v>
      </c>
      <c r="C180" s="47" t="s">
        <v>739</v>
      </c>
      <c r="D180" s="47" t="s">
        <v>108</v>
      </c>
      <c r="E180" s="47" t="s">
        <v>29</v>
      </c>
      <c r="F180" s="48" t="s">
        <v>124</v>
      </c>
      <c r="G180" s="49">
        <v>21.172602739726027</v>
      </c>
      <c r="H180" s="47">
        <v>1</v>
      </c>
      <c r="I180" s="47" t="s">
        <v>708</v>
      </c>
      <c r="J180" s="47" t="s">
        <v>740</v>
      </c>
      <c r="K180" s="47" t="s">
        <v>213</v>
      </c>
      <c r="L180" s="47" t="s">
        <v>101</v>
      </c>
      <c r="M180" s="47" t="s">
        <v>207</v>
      </c>
      <c r="N180" s="47">
        <v>1</v>
      </c>
      <c r="O180" s="50" t="s">
        <v>36</v>
      </c>
      <c r="P180" s="51" t="s">
        <v>37</v>
      </c>
      <c r="Q180" s="52" t="s">
        <v>61</v>
      </c>
      <c r="R180" s="53"/>
      <c r="S180" s="54" t="s">
        <v>82</v>
      </c>
      <c r="T180" s="54"/>
      <c r="U180" s="54"/>
      <c r="V180" s="54"/>
      <c r="W180" s="54"/>
      <c r="X180" s="54" t="s">
        <v>73</v>
      </c>
      <c r="Y180" s="57"/>
      <c r="Z180" s="57"/>
      <c r="AA180" s="57"/>
      <c r="AB180" s="57"/>
      <c r="AC180" s="60" t="s">
        <v>741</v>
      </c>
      <c r="AD180" s="61">
        <v>425430</v>
      </c>
      <c r="AE180" s="62">
        <f t="shared" si="3"/>
        <v>425430</v>
      </c>
    </row>
    <row r="181" spans="1:31" ht="80" customHeight="1" x14ac:dyDescent="0.35">
      <c r="A181" s="47" t="s">
        <v>742</v>
      </c>
      <c r="B181" s="47" t="s">
        <v>743</v>
      </c>
      <c r="C181" s="47" t="s">
        <v>744</v>
      </c>
      <c r="D181" s="47" t="s">
        <v>745</v>
      </c>
      <c r="E181" s="47" t="s">
        <v>133</v>
      </c>
      <c r="F181" s="48" t="s">
        <v>150</v>
      </c>
      <c r="G181" s="49">
        <v>44.12054794520548</v>
      </c>
      <c r="H181" s="47">
        <v>0</v>
      </c>
      <c r="I181" s="47" t="s">
        <v>708</v>
      </c>
      <c r="J181" s="47" t="s">
        <v>746</v>
      </c>
      <c r="K181" s="47" t="s">
        <v>747</v>
      </c>
      <c r="L181" s="47" t="s">
        <v>127</v>
      </c>
      <c r="M181" s="47" t="s">
        <v>128</v>
      </c>
      <c r="N181" s="47">
        <v>1</v>
      </c>
      <c r="O181" s="50" t="s">
        <v>47</v>
      </c>
      <c r="P181" s="63"/>
      <c r="Q181" s="52" t="s">
        <v>61</v>
      </c>
      <c r="R181" s="53" t="s">
        <v>306</v>
      </c>
      <c r="S181" s="54"/>
      <c r="T181" s="54"/>
      <c r="U181" s="54"/>
      <c r="V181" s="54"/>
      <c r="W181" s="54"/>
      <c r="X181" s="54"/>
      <c r="Y181" s="57"/>
      <c r="Z181" s="57" t="s">
        <v>63</v>
      </c>
      <c r="AA181" s="57"/>
      <c r="AB181" s="57"/>
      <c r="AC181" s="60" t="s">
        <v>748</v>
      </c>
      <c r="AD181" s="61">
        <v>416623</v>
      </c>
      <c r="AE181" s="62">
        <f t="shared" si="3"/>
        <v>416623</v>
      </c>
    </row>
    <row r="182" spans="1:31" ht="80" customHeight="1" x14ac:dyDescent="0.35">
      <c r="A182" s="47" t="s">
        <v>749</v>
      </c>
      <c r="B182" s="47" t="s">
        <v>750</v>
      </c>
      <c r="C182" s="47" t="s">
        <v>751</v>
      </c>
      <c r="D182" s="47" t="s">
        <v>97</v>
      </c>
      <c r="E182" s="47" t="s">
        <v>752</v>
      </c>
      <c r="F182" s="48" t="s">
        <v>240</v>
      </c>
      <c r="G182" s="49">
        <v>35.441095890410963</v>
      </c>
      <c r="H182" s="47">
        <v>0</v>
      </c>
      <c r="I182" s="47" t="s">
        <v>708</v>
      </c>
      <c r="J182" s="47" t="s">
        <v>753</v>
      </c>
      <c r="K182" s="47" t="s">
        <v>754</v>
      </c>
      <c r="L182" s="47" t="s">
        <v>127</v>
      </c>
      <c r="M182" s="47" t="s">
        <v>128</v>
      </c>
      <c r="N182" s="47">
        <v>1</v>
      </c>
      <c r="O182" s="50" t="s">
        <v>47</v>
      </c>
      <c r="P182" s="63"/>
      <c r="Q182" s="52"/>
      <c r="R182" s="53"/>
      <c r="S182" s="54"/>
      <c r="T182" s="54"/>
      <c r="U182" s="54"/>
      <c r="V182" s="54"/>
      <c r="W182" s="54"/>
      <c r="X182" s="54"/>
      <c r="Y182" s="57"/>
      <c r="Z182" s="57"/>
      <c r="AA182" s="57"/>
      <c r="AB182" s="57"/>
      <c r="AC182" s="60" t="s">
        <v>755</v>
      </c>
      <c r="AD182" s="61">
        <v>413406</v>
      </c>
      <c r="AE182" s="62">
        <f t="shared" si="3"/>
        <v>413406</v>
      </c>
    </row>
    <row r="183" spans="1:31" ht="80" customHeight="1" x14ac:dyDescent="0.35">
      <c r="A183" s="47" t="s">
        <v>756</v>
      </c>
      <c r="B183" s="47" t="s">
        <v>757</v>
      </c>
      <c r="C183" s="47" t="s">
        <v>758</v>
      </c>
      <c r="D183" s="47" t="s">
        <v>108</v>
      </c>
      <c r="E183" s="47" t="s">
        <v>133</v>
      </c>
      <c r="F183" s="48" t="s">
        <v>54</v>
      </c>
      <c r="G183" s="49">
        <v>41.852054794520548</v>
      </c>
      <c r="H183" s="47">
        <v>0</v>
      </c>
      <c r="I183" s="47" t="s">
        <v>708</v>
      </c>
      <c r="J183" s="47" t="s">
        <v>759</v>
      </c>
      <c r="K183" s="47" t="s">
        <v>47</v>
      </c>
      <c r="L183" s="47" t="s">
        <v>101</v>
      </c>
      <c r="M183" s="47" t="s">
        <v>333</v>
      </c>
      <c r="N183" s="47">
        <v>1</v>
      </c>
      <c r="O183" s="50" t="s">
        <v>47</v>
      </c>
      <c r="P183" s="63"/>
      <c r="Q183" s="52" t="s">
        <v>61</v>
      </c>
      <c r="R183" s="53"/>
      <c r="S183" s="54" t="s">
        <v>82</v>
      </c>
      <c r="T183" s="54"/>
      <c r="U183" s="54"/>
      <c r="V183" s="54"/>
      <c r="W183" s="54"/>
      <c r="X183" s="54"/>
      <c r="Y183" s="57"/>
      <c r="Z183" s="57"/>
      <c r="AA183" s="57"/>
      <c r="AB183" s="57"/>
      <c r="AC183" s="60" t="s">
        <v>760</v>
      </c>
      <c r="AD183" s="61">
        <v>411042</v>
      </c>
      <c r="AE183" s="62">
        <f t="shared" si="3"/>
        <v>411042</v>
      </c>
    </row>
    <row r="184" spans="1:31" ht="80" customHeight="1" x14ac:dyDescent="0.35">
      <c r="A184" s="47" t="s">
        <v>761</v>
      </c>
      <c r="B184" s="47" t="s">
        <v>762</v>
      </c>
      <c r="C184" s="47" t="s">
        <v>763</v>
      </c>
      <c r="D184" s="47" t="s">
        <v>108</v>
      </c>
      <c r="E184" s="47" t="s">
        <v>133</v>
      </c>
      <c r="F184" s="48" t="s">
        <v>231</v>
      </c>
      <c r="G184" s="49">
        <v>45.534246575342465</v>
      </c>
      <c r="H184" s="47">
        <v>0</v>
      </c>
      <c r="I184" s="47" t="s">
        <v>708</v>
      </c>
      <c r="J184" s="47" t="s">
        <v>764</v>
      </c>
      <c r="K184" s="47" t="s">
        <v>765</v>
      </c>
      <c r="L184" s="47" t="s">
        <v>127</v>
      </c>
      <c r="M184" s="47" t="s">
        <v>128</v>
      </c>
      <c r="N184" s="47">
        <v>1</v>
      </c>
      <c r="O184" s="50" t="s">
        <v>47</v>
      </c>
      <c r="P184" s="63"/>
      <c r="Q184" s="52"/>
      <c r="R184" s="53"/>
      <c r="S184" s="54"/>
      <c r="T184" s="54"/>
      <c r="U184" s="54"/>
      <c r="V184" s="54"/>
      <c r="W184" s="54"/>
      <c r="X184" s="54"/>
      <c r="Y184" s="57"/>
      <c r="Z184" s="57" t="s">
        <v>63</v>
      </c>
      <c r="AA184" s="57"/>
      <c r="AB184" s="57"/>
      <c r="AC184" s="60" t="s">
        <v>766</v>
      </c>
      <c r="AD184" s="61">
        <v>405786</v>
      </c>
      <c r="AE184" s="62">
        <f t="shared" si="3"/>
        <v>405786</v>
      </c>
    </row>
    <row r="185" spans="1:31" ht="80" customHeight="1" x14ac:dyDescent="0.35">
      <c r="A185" s="47" t="s">
        <v>767</v>
      </c>
      <c r="B185" s="47" t="s">
        <v>768</v>
      </c>
      <c r="C185" s="47" t="s">
        <v>769</v>
      </c>
      <c r="D185" s="47" t="s">
        <v>108</v>
      </c>
      <c r="E185" s="47" t="s">
        <v>29</v>
      </c>
      <c r="F185" s="48" t="s">
        <v>240</v>
      </c>
      <c r="G185" s="49">
        <v>33.961643835616442</v>
      </c>
      <c r="H185" s="47">
        <v>1</v>
      </c>
      <c r="I185" s="47" t="s">
        <v>708</v>
      </c>
      <c r="J185" s="47" t="s">
        <v>770</v>
      </c>
      <c r="K185" s="47" t="s">
        <v>281</v>
      </c>
      <c r="L185" s="47" t="s">
        <v>127</v>
      </c>
      <c r="M185" s="47" t="s">
        <v>292</v>
      </c>
      <c r="N185" s="47">
        <v>1</v>
      </c>
      <c r="O185" s="50" t="s">
        <v>36</v>
      </c>
      <c r="P185" s="51" t="s">
        <v>37</v>
      </c>
      <c r="Q185" s="52" t="s">
        <v>61</v>
      </c>
      <c r="R185" s="53"/>
      <c r="S185" s="54" t="s">
        <v>82</v>
      </c>
      <c r="T185" s="54"/>
      <c r="U185" s="54"/>
      <c r="V185" s="54"/>
      <c r="W185" s="54"/>
      <c r="X185" s="54" t="s">
        <v>73</v>
      </c>
      <c r="Y185" s="57"/>
      <c r="Z185" s="57"/>
      <c r="AA185" s="57"/>
      <c r="AB185" s="57"/>
      <c r="AC185" s="60" t="s">
        <v>771</v>
      </c>
      <c r="AD185" s="61">
        <v>396463</v>
      </c>
      <c r="AE185" s="62">
        <f t="shared" si="3"/>
        <v>396463</v>
      </c>
    </row>
    <row r="186" spans="1:31" ht="80" customHeight="1" x14ac:dyDescent="0.35">
      <c r="A186" s="47" t="s">
        <v>772</v>
      </c>
      <c r="B186" s="47" t="s">
        <v>354</v>
      </c>
      <c r="C186" s="47" t="s">
        <v>773</v>
      </c>
      <c r="D186" s="47" t="s">
        <v>28</v>
      </c>
      <c r="E186" s="47" t="s">
        <v>133</v>
      </c>
      <c r="F186" s="48" t="s">
        <v>590</v>
      </c>
      <c r="G186" s="49">
        <v>73.906849315068484</v>
      </c>
      <c r="H186" s="47">
        <v>0</v>
      </c>
      <c r="I186" s="47" t="s">
        <v>708</v>
      </c>
      <c r="J186" s="47" t="s">
        <v>125</v>
      </c>
      <c r="K186" s="47" t="s">
        <v>774</v>
      </c>
      <c r="L186" s="47" t="s">
        <v>775</v>
      </c>
      <c r="M186" s="47" t="s">
        <v>776</v>
      </c>
      <c r="N186" s="47">
        <v>14</v>
      </c>
      <c r="O186" s="50" t="s">
        <v>47</v>
      </c>
      <c r="P186" s="63"/>
      <c r="Q186" s="52" t="s">
        <v>61</v>
      </c>
      <c r="R186" s="53" t="s">
        <v>92</v>
      </c>
      <c r="S186" s="54" t="s">
        <v>82</v>
      </c>
      <c r="T186" s="54"/>
      <c r="U186" s="54"/>
      <c r="V186" s="54"/>
      <c r="W186" s="54"/>
      <c r="X186" s="54"/>
      <c r="Y186" s="57"/>
      <c r="Z186" s="57"/>
      <c r="AA186" s="57"/>
      <c r="AB186" s="57"/>
      <c r="AC186" s="60" t="s">
        <v>777</v>
      </c>
      <c r="AD186" s="61">
        <v>373955</v>
      </c>
      <c r="AE186" s="62">
        <f t="shared" si="3"/>
        <v>373955</v>
      </c>
    </row>
    <row r="187" spans="1:31" ht="80" customHeight="1" x14ac:dyDescent="0.35">
      <c r="A187" s="47" t="s">
        <v>778</v>
      </c>
      <c r="B187" s="47" t="s">
        <v>779</v>
      </c>
      <c r="C187" s="47" t="s">
        <v>780</v>
      </c>
      <c r="D187" s="47" t="s">
        <v>53</v>
      </c>
      <c r="E187" s="47" t="s">
        <v>29</v>
      </c>
      <c r="F187" s="48" t="s">
        <v>143</v>
      </c>
      <c r="G187" s="49">
        <v>50.893150684931506</v>
      </c>
      <c r="H187" s="47">
        <v>1</v>
      </c>
      <c r="I187" s="47" t="s">
        <v>708</v>
      </c>
      <c r="J187" s="47" t="s">
        <v>781</v>
      </c>
      <c r="K187" s="47" t="s">
        <v>782</v>
      </c>
      <c r="L187" s="47" t="s">
        <v>783</v>
      </c>
      <c r="M187" s="47" t="s">
        <v>784</v>
      </c>
      <c r="N187" s="47">
        <v>15</v>
      </c>
      <c r="O187" s="50" t="s">
        <v>36</v>
      </c>
      <c r="P187" s="51" t="s">
        <v>37</v>
      </c>
      <c r="Q187" s="52" t="s">
        <v>61</v>
      </c>
      <c r="R187" s="53"/>
      <c r="S187" s="54" t="s">
        <v>82</v>
      </c>
      <c r="T187" s="54"/>
      <c r="U187" s="54"/>
      <c r="V187" s="54"/>
      <c r="W187" s="54"/>
      <c r="X187" s="54"/>
      <c r="Y187" s="57"/>
      <c r="Z187" s="57" t="s">
        <v>63</v>
      </c>
      <c r="AA187" s="57"/>
      <c r="AB187" s="57"/>
      <c r="AC187" s="60" t="s">
        <v>785</v>
      </c>
      <c r="AD187" s="61">
        <v>339025</v>
      </c>
      <c r="AE187" s="62">
        <f t="shared" si="3"/>
        <v>339025</v>
      </c>
    </row>
    <row r="188" spans="1:31" ht="80" customHeight="1" x14ac:dyDescent="0.35">
      <c r="A188" s="47" t="s">
        <v>786</v>
      </c>
      <c r="B188" s="47" t="s">
        <v>787</v>
      </c>
      <c r="C188" s="47" t="s">
        <v>788</v>
      </c>
      <c r="D188" s="47" t="s">
        <v>108</v>
      </c>
      <c r="E188" s="47" t="s">
        <v>133</v>
      </c>
      <c r="F188" s="48" t="s">
        <v>590</v>
      </c>
      <c r="G188" s="49">
        <v>74.07123287671233</v>
      </c>
      <c r="H188" s="47">
        <v>0</v>
      </c>
      <c r="I188" s="47" t="s">
        <v>708</v>
      </c>
      <c r="J188" s="47" t="s">
        <v>789</v>
      </c>
      <c r="K188" s="47" t="s">
        <v>790</v>
      </c>
      <c r="L188" s="47" t="s">
        <v>101</v>
      </c>
      <c r="M188" s="47" t="s">
        <v>333</v>
      </c>
      <c r="N188" s="47">
        <v>1</v>
      </c>
      <c r="O188" s="50" t="s">
        <v>47</v>
      </c>
      <c r="P188" s="63"/>
      <c r="Q188" s="52" t="s">
        <v>61</v>
      </c>
      <c r="R188" s="53"/>
      <c r="S188" s="54" t="s">
        <v>82</v>
      </c>
      <c r="T188" s="54"/>
      <c r="U188" s="54"/>
      <c r="V188" s="54"/>
      <c r="W188" s="54"/>
      <c r="X188" s="54"/>
      <c r="Y188" s="57"/>
      <c r="Z188" s="57"/>
      <c r="AA188" s="57"/>
      <c r="AB188" s="57"/>
      <c r="AC188" s="60" t="s">
        <v>791</v>
      </c>
      <c r="AD188" s="61">
        <v>338252</v>
      </c>
      <c r="AE188" s="62">
        <f t="shared" si="3"/>
        <v>338252</v>
      </c>
    </row>
    <row r="189" spans="1:31" ht="80" customHeight="1" x14ac:dyDescent="0.35">
      <c r="A189" s="47" t="s">
        <v>792</v>
      </c>
      <c r="B189" s="47" t="s">
        <v>793</v>
      </c>
      <c r="C189" s="47" t="s">
        <v>794</v>
      </c>
      <c r="D189" s="47" t="s">
        <v>108</v>
      </c>
      <c r="E189" s="47" t="s">
        <v>29</v>
      </c>
      <c r="F189" s="48" t="s">
        <v>501</v>
      </c>
      <c r="G189" s="49">
        <v>68.31780821917809</v>
      </c>
      <c r="H189" s="47">
        <v>1</v>
      </c>
      <c r="I189" s="47" t="s">
        <v>724</v>
      </c>
      <c r="J189" s="47" t="s">
        <v>795</v>
      </c>
      <c r="K189" s="47" t="s">
        <v>47</v>
      </c>
      <c r="L189" s="47" t="s">
        <v>101</v>
      </c>
      <c r="M189" s="47" t="s">
        <v>184</v>
      </c>
      <c r="N189" s="47">
        <v>1</v>
      </c>
      <c r="O189" s="50" t="s">
        <v>413</v>
      </c>
      <c r="P189" s="71" t="s">
        <v>414</v>
      </c>
      <c r="Q189" s="52"/>
      <c r="R189" s="53"/>
      <c r="S189" s="54"/>
      <c r="T189" s="54"/>
      <c r="U189" s="54"/>
      <c r="V189" s="54"/>
      <c r="W189" s="54"/>
      <c r="X189" s="54"/>
      <c r="Y189" s="57"/>
      <c r="Z189" s="57"/>
      <c r="AA189" s="57"/>
      <c r="AB189" s="57"/>
      <c r="AC189" s="60" t="s">
        <v>796</v>
      </c>
      <c r="AD189" s="61">
        <v>335545</v>
      </c>
      <c r="AE189" s="62">
        <f t="shared" si="3"/>
        <v>335545</v>
      </c>
    </row>
    <row r="190" spans="1:31" ht="80" customHeight="1" x14ac:dyDescent="0.35">
      <c r="A190" s="47" t="s">
        <v>797</v>
      </c>
      <c r="B190" s="47" t="s">
        <v>798</v>
      </c>
      <c r="C190" s="47" t="s">
        <v>799</v>
      </c>
      <c r="D190" s="47" t="s">
        <v>97</v>
      </c>
      <c r="E190" s="47" t="s">
        <v>29</v>
      </c>
      <c r="F190" s="48" t="s">
        <v>800</v>
      </c>
      <c r="G190" s="49">
        <v>60.723287671232882</v>
      </c>
      <c r="H190" s="47">
        <v>1</v>
      </c>
      <c r="I190" s="47" t="s">
        <v>708</v>
      </c>
      <c r="J190" s="47" t="s">
        <v>484</v>
      </c>
      <c r="K190" s="47" t="s">
        <v>801</v>
      </c>
      <c r="L190" s="47" t="s">
        <v>127</v>
      </c>
      <c r="M190" s="47" t="s">
        <v>292</v>
      </c>
      <c r="N190" s="47">
        <v>1</v>
      </c>
      <c r="O190" s="50" t="s">
        <v>36</v>
      </c>
      <c r="P190" s="51" t="s">
        <v>37</v>
      </c>
      <c r="Q190" s="52" t="s">
        <v>61</v>
      </c>
      <c r="R190" s="53"/>
      <c r="S190" s="54" t="s">
        <v>82</v>
      </c>
      <c r="T190" s="54"/>
      <c r="U190" s="54"/>
      <c r="V190" s="54"/>
      <c r="W190" s="54"/>
      <c r="X190" s="54" t="s">
        <v>73</v>
      </c>
      <c r="Y190" s="57"/>
      <c r="Z190" s="57"/>
      <c r="AA190" s="57"/>
      <c r="AB190" s="57" t="s">
        <v>48</v>
      </c>
      <c r="AC190" s="60" t="s">
        <v>802</v>
      </c>
      <c r="AD190" s="61">
        <v>333589</v>
      </c>
      <c r="AE190" s="62">
        <f t="shared" si="3"/>
        <v>333589</v>
      </c>
    </row>
    <row r="191" spans="1:31" ht="80" customHeight="1" x14ac:dyDescent="0.35">
      <c r="A191" s="47" t="s">
        <v>803</v>
      </c>
      <c r="B191" s="47" t="s">
        <v>804</v>
      </c>
      <c r="C191" s="47" t="s">
        <v>805</v>
      </c>
      <c r="D191" s="47" t="s">
        <v>108</v>
      </c>
      <c r="E191" s="47" t="s">
        <v>29</v>
      </c>
      <c r="F191" s="48" t="s">
        <v>231</v>
      </c>
      <c r="G191" s="49">
        <v>47.506849315068493</v>
      </c>
      <c r="H191" s="47">
        <v>1</v>
      </c>
      <c r="I191" s="47" t="s">
        <v>708</v>
      </c>
      <c r="J191" s="47" t="s">
        <v>806</v>
      </c>
      <c r="K191" s="47" t="s">
        <v>807</v>
      </c>
      <c r="L191" s="47" t="s">
        <v>127</v>
      </c>
      <c r="M191" s="47" t="s">
        <v>808</v>
      </c>
      <c r="N191" s="47">
        <v>1</v>
      </c>
      <c r="O191" s="50" t="s">
        <v>103</v>
      </c>
      <c r="P191" s="63"/>
      <c r="Q191" s="52"/>
      <c r="R191" s="53"/>
      <c r="S191" s="54"/>
      <c r="T191" s="54"/>
      <c r="U191" s="54"/>
      <c r="V191" s="54"/>
      <c r="W191" s="54"/>
      <c r="X191" s="54"/>
      <c r="Y191" s="57"/>
      <c r="Z191" s="57"/>
      <c r="AA191" s="57"/>
      <c r="AB191" s="57"/>
      <c r="AC191" s="60" t="s">
        <v>809</v>
      </c>
      <c r="AD191" s="61">
        <v>329492</v>
      </c>
      <c r="AE191" s="62">
        <f t="shared" si="3"/>
        <v>329492</v>
      </c>
    </row>
    <row r="192" spans="1:31" ht="80" customHeight="1" x14ac:dyDescent="0.35">
      <c r="A192" s="47" t="s">
        <v>810</v>
      </c>
      <c r="B192" s="47" t="s">
        <v>487</v>
      </c>
      <c r="C192" s="47" t="s">
        <v>217</v>
      </c>
      <c r="D192" s="47" t="s">
        <v>53</v>
      </c>
      <c r="E192" s="47" t="s">
        <v>29</v>
      </c>
      <c r="F192" s="48" t="s">
        <v>501</v>
      </c>
      <c r="G192" s="49">
        <v>66.904109589041099</v>
      </c>
      <c r="H192" s="47">
        <v>1</v>
      </c>
      <c r="I192" s="47" t="s">
        <v>708</v>
      </c>
      <c r="J192" s="47" t="s">
        <v>811</v>
      </c>
      <c r="K192" s="47" t="s">
        <v>812</v>
      </c>
      <c r="L192" s="47" t="s">
        <v>313</v>
      </c>
      <c r="M192" s="47" t="s">
        <v>813</v>
      </c>
      <c r="N192" s="47">
        <v>20</v>
      </c>
      <c r="O192" s="50" t="s">
        <v>36</v>
      </c>
      <c r="P192" s="51" t="s">
        <v>37</v>
      </c>
      <c r="Q192" s="52" t="s">
        <v>61</v>
      </c>
      <c r="R192" s="53"/>
      <c r="S192" s="54"/>
      <c r="T192" s="54"/>
      <c r="U192" s="54"/>
      <c r="V192" s="54"/>
      <c r="W192" s="54"/>
      <c r="X192" s="54" t="s">
        <v>73</v>
      </c>
      <c r="Y192" s="57"/>
      <c r="Z192" s="57" t="s">
        <v>63</v>
      </c>
      <c r="AA192" s="57"/>
      <c r="AB192" s="57"/>
      <c r="AC192" s="60" t="s">
        <v>814</v>
      </c>
      <c r="AD192" s="61">
        <v>329290</v>
      </c>
      <c r="AE192" s="62">
        <f t="shared" si="3"/>
        <v>329290</v>
      </c>
    </row>
    <row r="193" spans="1:31" ht="80" customHeight="1" x14ac:dyDescent="0.35">
      <c r="A193" s="47" t="s">
        <v>815</v>
      </c>
      <c r="B193" s="47" t="s">
        <v>816</v>
      </c>
      <c r="C193" s="47" t="s">
        <v>817</v>
      </c>
      <c r="D193" s="47" t="s">
        <v>53</v>
      </c>
      <c r="E193" s="47" t="s">
        <v>29</v>
      </c>
      <c r="F193" s="48" t="s">
        <v>231</v>
      </c>
      <c r="G193" s="49">
        <v>46.915068493150685</v>
      </c>
      <c r="H193" s="47">
        <v>1</v>
      </c>
      <c r="I193" s="47" t="s">
        <v>708</v>
      </c>
      <c r="J193" s="47" t="s">
        <v>818</v>
      </c>
      <c r="K193" s="47" t="s">
        <v>345</v>
      </c>
      <c r="L193" s="47" t="s">
        <v>775</v>
      </c>
      <c r="M193" s="47" t="s">
        <v>819</v>
      </c>
      <c r="N193" s="47">
        <v>18</v>
      </c>
      <c r="O193" s="50" t="s">
        <v>36</v>
      </c>
      <c r="P193" s="51" t="s">
        <v>37</v>
      </c>
      <c r="Q193" s="52" t="s">
        <v>61</v>
      </c>
      <c r="R193" s="53"/>
      <c r="S193" s="54"/>
      <c r="T193" s="54"/>
      <c r="U193" s="54"/>
      <c r="V193" s="54"/>
      <c r="W193" s="54"/>
      <c r="X193" s="54"/>
      <c r="Y193" s="57"/>
      <c r="Z193" s="57" t="s">
        <v>63</v>
      </c>
      <c r="AA193" s="57"/>
      <c r="AB193" s="57"/>
      <c r="AC193" s="60" t="s">
        <v>820</v>
      </c>
      <c r="AD193" s="61">
        <v>329286</v>
      </c>
      <c r="AE193" s="62">
        <f t="shared" si="3"/>
        <v>329286</v>
      </c>
    </row>
    <row r="194" spans="1:31" ht="80" customHeight="1" x14ac:dyDescent="0.35">
      <c r="A194" s="47" t="s">
        <v>821</v>
      </c>
      <c r="B194" s="47" t="s">
        <v>779</v>
      </c>
      <c r="C194" s="47" t="s">
        <v>822</v>
      </c>
      <c r="D194" s="47" t="s">
        <v>53</v>
      </c>
      <c r="E194" s="47" t="s">
        <v>29</v>
      </c>
      <c r="F194" s="48" t="s">
        <v>240</v>
      </c>
      <c r="G194" s="49">
        <v>34.290410958904111</v>
      </c>
      <c r="H194" s="47">
        <v>1</v>
      </c>
      <c r="I194" s="47" t="s">
        <v>724</v>
      </c>
      <c r="J194" s="47" t="s">
        <v>823</v>
      </c>
      <c r="K194" s="47" t="s">
        <v>213</v>
      </c>
      <c r="L194" s="47" t="s">
        <v>248</v>
      </c>
      <c r="M194" s="47" t="s">
        <v>824</v>
      </c>
      <c r="N194" s="47">
        <v>11</v>
      </c>
      <c r="O194" s="50" t="s">
        <v>36</v>
      </c>
      <c r="P194" s="51" t="s">
        <v>37</v>
      </c>
      <c r="Q194" s="52" t="s">
        <v>61</v>
      </c>
      <c r="R194" s="53"/>
      <c r="S194" s="54"/>
      <c r="T194" s="54"/>
      <c r="U194" s="54"/>
      <c r="V194" s="54"/>
      <c r="W194" s="54"/>
      <c r="X194" s="54"/>
      <c r="Y194" s="57"/>
      <c r="Z194" s="57" t="s">
        <v>63</v>
      </c>
      <c r="AA194" s="57"/>
      <c r="AB194" s="57"/>
      <c r="AC194" s="60" t="s">
        <v>825</v>
      </c>
      <c r="AD194" s="61">
        <v>317703</v>
      </c>
      <c r="AE194" s="62">
        <f t="shared" si="3"/>
        <v>317703</v>
      </c>
    </row>
    <row r="195" spans="1:31" ht="80" customHeight="1" x14ac:dyDescent="0.35">
      <c r="A195" s="47" t="s">
        <v>826</v>
      </c>
      <c r="B195" s="47" t="s">
        <v>616</v>
      </c>
      <c r="C195" s="47" t="s">
        <v>827</v>
      </c>
      <c r="D195" s="47" t="s">
        <v>108</v>
      </c>
      <c r="E195" s="47" t="s">
        <v>29</v>
      </c>
      <c r="F195" s="48" t="s">
        <v>150</v>
      </c>
      <c r="G195" s="49">
        <v>44.942465753424656</v>
      </c>
      <c r="H195" s="47">
        <v>1</v>
      </c>
      <c r="I195" s="47" t="s">
        <v>724</v>
      </c>
      <c r="J195" s="47" t="s">
        <v>828</v>
      </c>
      <c r="K195" s="47" t="s">
        <v>829</v>
      </c>
      <c r="L195" s="47" t="s">
        <v>101</v>
      </c>
      <c r="M195" s="47" t="s">
        <v>207</v>
      </c>
      <c r="N195" s="47">
        <v>1</v>
      </c>
      <c r="O195" s="50" t="s">
        <v>36</v>
      </c>
      <c r="P195" s="51" t="s">
        <v>37</v>
      </c>
      <c r="Q195" s="52" t="s">
        <v>61</v>
      </c>
      <c r="R195" s="53"/>
      <c r="S195" s="54"/>
      <c r="T195" s="54"/>
      <c r="U195" s="54" t="s">
        <v>61</v>
      </c>
      <c r="V195" s="54"/>
      <c r="W195" s="54"/>
      <c r="X195" s="54"/>
      <c r="Y195" s="57"/>
      <c r="Z195" s="57"/>
      <c r="AA195" s="57"/>
      <c r="AB195" s="57"/>
      <c r="AC195" s="60" t="s">
        <v>830</v>
      </c>
      <c r="AD195" s="61">
        <v>317588</v>
      </c>
      <c r="AE195" s="62">
        <f t="shared" si="3"/>
        <v>317588</v>
      </c>
    </row>
    <row r="196" spans="1:31" ht="80" customHeight="1" x14ac:dyDescent="0.35">
      <c r="A196" s="47" t="s">
        <v>831</v>
      </c>
      <c r="B196" s="47" t="s">
        <v>816</v>
      </c>
      <c r="C196" s="47" t="s">
        <v>832</v>
      </c>
      <c r="D196" s="47" t="s">
        <v>53</v>
      </c>
      <c r="E196" s="47" t="s">
        <v>29</v>
      </c>
      <c r="F196" s="48" t="s">
        <v>143</v>
      </c>
      <c r="G196" s="49">
        <v>50.663013698630138</v>
      </c>
      <c r="H196" s="47">
        <v>1</v>
      </c>
      <c r="I196" s="47" t="s">
        <v>708</v>
      </c>
      <c r="J196" s="47" t="s">
        <v>833</v>
      </c>
      <c r="K196" s="47" t="s">
        <v>312</v>
      </c>
      <c r="L196" s="47" t="s">
        <v>118</v>
      </c>
      <c r="M196" s="47" t="s">
        <v>834</v>
      </c>
      <c r="N196" s="47">
        <v>20</v>
      </c>
      <c r="O196" s="50" t="s">
        <v>36</v>
      </c>
      <c r="P196" s="51" t="s">
        <v>37</v>
      </c>
      <c r="Q196" s="52" t="s">
        <v>61</v>
      </c>
      <c r="R196" s="53"/>
      <c r="S196" s="54"/>
      <c r="T196" s="54"/>
      <c r="U196" s="54"/>
      <c r="V196" s="54"/>
      <c r="W196" s="54"/>
      <c r="X196" s="54"/>
      <c r="Y196" s="57"/>
      <c r="Z196" s="57" t="s">
        <v>63</v>
      </c>
      <c r="AA196" s="57"/>
      <c r="AB196" s="57"/>
      <c r="AC196" s="60" t="s">
        <v>835</v>
      </c>
      <c r="AD196" s="61">
        <v>310317</v>
      </c>
      <c r="AE196" s="62">
        <f t="shared" si="3"/>
        <v>310317</v>
      </c>
    </row>
    <row r="197" spans="1:31" ht="80" customHeight="1" x14ac:dyDescent="0.35">
      <c r="A197" s="47" t="s">
        <v>836</v>
      </c>
      <c r="B197" s="47" t="s">
        <v>487</v>
      </c>
      <c r="C197" s="47" t="s">
        <v>217</v>
      </c>
      <c r="D197" s="47" t="s">
        <v>53</v>
      </c>
      <c r="E197" s="47" t="s">
        <v>29</v>
      </c>
      <c r="F197" s="48" t="s">
        <v>653</v>
      </c>
      <c r="G197" s="49">
        <v>64.076712328767115</v>
      </c>
      <c r="H197" s="47">
        <v>1</v>
      </c>
      <c r="I197" s="47" t="s">
        <v>708</v>
      </c>
      <c r="J197" s="47" t="s">
        <v>837</v>
      </c>
      <c r="K197" s="47" t="s">
        <v>838</v>
      </c>
      <c r="L197" s="47" t="s">
        <v>313</v>
      </c>
      <c r="M197" s="47" t="s">
        <v>839</v>
      </c>
      <c r="N197" s="47">
        <v>30</v>
      </c>
      <c r="O197" s="50" t="s">
        <v>413</v>
      </c>
      <c r="P197" s="71" t="s">
        <v>414</v>
      </c>
      <c r="Q197" s="52" t="s">
        <v>61</v>
      </c>
      <c r="R197" s="53"/>
      <c r="S197" s="54" t="s">
        <v>82</v>
      </c>
      <c r="T197" s="54"/>
      <c r="U197" s="54"/>
      <c r="V197" s="54"/>
      <c r="W197" s="54"/>
      <c r="X197" s="54"/>
      <c r="Y197" s="57"/>
      <c r="Z197" s="57"/>
      <c r="AA197" s="57"/>
      <c r="AB197" s="57"/>
      <c r="AC197" s="60" t="s">
        <v>840</v>
      </c>
      <c r="AD197" s="61">
        <v>305465</v>
      </c>
      <c r="AE197" s="62">
        <f t="shared" si="3"/>
        <v>305465</v>
      </c>
    </row>
    <row r="198" spans="1:31" ht="80" customHeight="1" x14ac:dyDescent="0.35">
      <c r="A198" s="47" t="s">
        <v>841</v>
      </c>
      <c r="B198" s="47" t="s">
        <v>842</v>
      </c>
      <c r="C198" s="47" t="s">
        <v>843</v>
      </c>
      <c r="D198" s="47" t="s">
        <v>108</v>
      </c>
      <c r="E198" s="47" t="s">
        <v>42</v>
      </c>
      <c r="F198" s="48" t="s">
        <v>844</v>
      </c>
      <c r="G198" s="49">
        <v>121.01917808219179</v>
      </c>
      <c r="H198" s="47">
        <v>0</v>
      </c>
      <c r="I198" s="47" t="s">
        <v>708</v>
      </c>
      <c r="J198" s="47" t="s">
        <v>845</v>
      </c>
      <c r="K198" s="47" t="s">
        <v>183</v>
      </c>
      <c r="L198" s="47" t="s">
        <v>101</v>
      </c>
      <c r="M198" s="47" t="s">
        <v>846</v>
      </c>
      <c r="N198" s="47">
        <v>1</v>
      </c>
      <c r="O198" s="50" t="s">
        <v>47</v>
      </c>
      <c r="P198" s="63"/>
      <c r="Q198" s="52" t="s">
        <v>61</v>
      </c>
      <c r="R198" s="53"/>
      <c r="S198" s="54"/>
      <c r="T198" s="54"/>
      <c r="U198" s="54"/>
      <c r="V198" s="54"/>
      <c r="W198" s="54"/>
      <c r="X198" s="54"/>
      <c r="Y198" s="57" t="s">
        <v>531</v>
      </c>
      <c r="Z198" s="57"/>
      <c r="AA198" s="57"/>
      <c r="AB198" s="57" t="s">
        <v>48</v>
      </c>
      <c r="AC198" s="60" t="s">
        <v>847</v>
      </c>
      <c r="AD198" s="61">
        <v>271804</v>
      </c>
      <c r="AE198" s="62">
        <f t="shared" si="3"/>
        <v>271804</v>
      </c>
    </row>
    <row r="199" spans="1:31" ht="80" customHeight="1" x14ac:dyDescent="0.35">
      <c r="A199" s="47" t="s">
        <v>848</v>
      </c>
      <c r="B199" s="47" t="s">
        <v>849</v>
      </c>
      <c r="C199" s="47" t="s">
        <v>850</v>
      </c>
      <c r="D199" s="47" t="s">
        <v>53</v>
      </c>
      <c r="E199" s="47" t="s">
        <v>29</v>
      </c>
      <c r="F199" s="48" t="s">
        <v>800</v>
      </c>
      <c r="G199" s="49">
        <v>60.920547945205485</v>
      </c>
      <c r="H199" s="47">
        <v>1</v>
      </c>
      <c r="I199" s="47" t="s">
        <v>708</v>
      </c>
      <c r="J199" s="47" t="s">
        <v>851</v>
      </c>
      <c r="K199" s="47" t="s">
        <v>80</v>
      </c>
      <c r="L199" s="47" t="s">
        <v>127</v>
      </c>
      <c r="M199" s="47" t="s">
        <v>128</v>
      </c>
      <c r="N199" s="47">
        <v>1</v>
      </c>
      <c r="O199" s="50" t="s">
        <v>36</v>
      </c>
      <c r="P199" s="51" t="s">
        <v>37</v>
      </c>
      <c r="Q199" s="52"/>
      <c r="R199" s="53"/>
      <c r="S199" s="54"/>
      <c r="T199" s="54"/>
      <c r="U199" s="54"/>
      <c r="V199" s="54"/>
      <c r="W199" s="54"/>
      <c r="X199" s="54"/>
      <c r="Y199" s="57"/>
      <c r="Z199" s="57" t="s">
        <v>63</v>
      </c>
      <c r="AA199" s="57"/>
      <c r="AB199" s="57"/>
      <c r="AC199" s="60" t="s">
        <v>852</v>
      </c>
      <c r="AD199" s="61">
        <v>253711</v>
      </c>
      <c r="AE199" s="62">
        <f t="shared" si="3"/>
        <v>253711</v>
      </c>
    </row>
    <row r="200" spans="1:31" ht="80" customHeight="1" x14ac:dyDescent="0.35">
      <c r="A200" s="47" t="s">
        <v>853</v>
      </c>
      <c r="B200" s="47" t="s">
        <v>854</v>
      </c>
      <c r="C200" s="47" t="s">
        <v>855</v>
      </c>
      <c r="D200" s="47" t="s">
        <v>28</v>
      </c>
      <c r="E200" s="47" t="s">
        <v>29</v>
      </c>
      <c r="F200" s="48" t="s">
        <v>800</v>
      </c>
      <c r="G200" s="49">
        <v>62.104109589041101</v>
      </c>
      <c r="H200" s="47">
        <v>1</v>
      </c>
      <c r="I200" s="47" t="s">
        <v>708</v>
      </c>
      <c r="J200" s="47" t="s">
        <v>856</v>
      </c>
      <c r="K200" s="47" t="s">
        <v>857</v>
      </c>
      <c r="L200" s="47" t="s">
        <v>858</v>
      </c>
      <c r="M200" s="47" t="s">
        <v>859</v>
      </c>
      <c r="N200" s="47">
        <v>7</v>
      </c>
      <c r="O200" s="50" t="s">
        <v>36</v>
      </c>
      <c r="P200" s="51" t="s">
        <v>37</v>
      </c>
      <c r="Q200" s="52" t="s">
        <v>61</v>
      </c>
      <c r="R200" s="53"/>
      <c r="S200" s="54"/>
      <c r="T200" s="54"/>
      <c r="U200" s="54"/>
      <c r="V200" s="54"/>
      <c r="W200" s="54"/>
      <c r="X200" s="54"/>
      <c r="Y200" s="57"/>
      <c r="Z200" s="57"/>
      <c r="AA200" s="57"/>
      <c r="AB200" s="57"/>
      <c r="AC200" s="60" t="s">
        <v>860</v>
      </c>
      <c r="AD200" s="61">
        <v>182663</v>
      </c>
      <c r="AE200" s="62">
        <f t="shared" si="3"/>
        <v>182663</v>
      </c>
    </row>
    <row r="203" spans="1:31" ht="27" customHeight="1" x14ac:dyDescent="0.35"/>
    <row r="204" spans="1:31" ht="42.5" customHeight="1" thickBot="1" x14ac:dyDescent="0.4">
      <c r="A204" s="127" t="s">
        <v>861</v>
      </c>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row>
    <row r="205" spans="1:31" ht="23.5" x14ac:dyDescent="0.35">
      <c r="A205" s="10" t="s">
        <v>2</v>
      </c>
      <c r="B205" s="11"/>
      <c r="C205" s="12"/>
      <c r="D205" s="11"/>
      <c r="E205" s="11"/>
      <c r="F205" s="13"/>
      <c r="G205" s="14"/>
      <c r="H205" s="11"/>
      <c r="I205" s="12"/>
      <c r="J205" s="12"/>
      <c r="K205" s="12"/>
      <c r="L205" s="12"/>
      <c r="M205" s="12"/>
      <c r="N205" s="11"/>
      <c r="O205" s="12"/>
      <c r="P205" s="11"/>
      <c r="Q205" s="15"/>
      <c r="R205" s="15"/>
      <c r="S205" s="11"/>
      <c r="T205" s="11"/>
      <c r="U205" s="11"/>
      <c r="V205" s="11"/>
      <c r="W205" s="11"/>
      <c r="X205" s="11"/>
      <c r="Y205" s="11"/>
      <c r="Z205" s="11"/>
      <c r="AA205" s="11"/>
      <c r="AB205" s="11"/>
      <c r="AC205" s="11"/>
      <c r="AD205" s="11"/>
      <c r="AE205" s="16"/>
    </row>
    <row r="206" spans="1:31" ht="23.5" x14ac:dyDescent="0.35">
      <c r="A206" s="17" t="s">
        <v>3</v>
      </c>
      <c r="B206" s="18"/>
      <c r="C206" s="19"/>
      <c r="D206" s="18"/>
      <c r="E206" s="18"/>
      <c r="F206" s="20"/>
      <c r="G206" s="21"/>
      <c r="H206" s="18"/>
      <c r="I206" s="19"/>
      <c r="J206" s="19"/>
      <c r="K206" s="19"/>
      <c r="L206" s="19"/>
      <c r="M206" s="19"/>
      <c r="N206" s="18"/>
      <c r="O206" s="19"/>
      <c r="P206" s="18"/>
      <c r="Q206" s="22"/>
      <c r="R206" s="22"/>
      <c r="S206" s="18"/>
      <c r="T206" s="18"/>
      <c r="U206" s="18"/>
      <c r="V206" s="18"/>
      <c r="W206" s="18"/>
      <c r="X206" s="18"/>
      <c r="Y206" s="18"/>
      <c r="Z206" s="18"/>
      <c r="AA206" s="18"/>
      <c r="AB206" s="18"/>
      <c r="AC206" s="18"/>
      <c r="AD206" s="18"/>
      <c r="AE206" s="23"/>
    </row>
    <row r="207" spans="1:31" ht="23.5" x14ac:dyDescent="0.35">
      <c r="A207" s="24" t="s">
        <v>4</v>
      </c>
      <c r="B207" s="22"/>
      <c r="C207" s="25"/>
      <c r="D207" s="22"/>
      <c r="E207" s="22"/>
      <c r="F207" s="26"/>
      <c r="G207" s="27"/>
      <c r="H207" s="22"/>
      <c r="I207" s="25"/>
      <c r="J207" s="25"/>
      <c r="K207" s="25"/>
      <c r="L207" s="25"/>
      <c r="M207" s="25"/>
      <c r="N207" s="22"/>
      <c r="O207" s="25"/>
      <c r="P207" s="22"/>
      <c r="Q207" s="22"/>
      <c r="R207" s="22"/>
      <c r="S207" s="22"/>
      <c r="T207" s="22"/>
      <c r="U207" s="22"/>
      <c r="V207" s="22"/>
      <c r="W207" s="22"/>
      <c r="X207" s="22"/>
      <c r="Y207" s="22"/>
      <c r="Z207" s="22"/>
      <c r="AA207" s="22"/>
      <c r="AB207" s="22"/>
      <c r="AC207" s="22"/>
      <c r="AD207" s="22"/>
      <c r="AE207" s="28"/>
    </row>
    <row r="208" spans="1:31" ht="23.5" x14ac:dyDescent="0.35">
      <c r="A208" s="29" t="s">
        <v>5</v>
      </c>
      <c r="B208" s="30"/>
      <c r="C208" s="31"/>
      <c r="D208" s="30"/>
      <c r="E208" s="30"/>
      <c r="F208" s="32"/>
      <c r="G208" s="33"/>
      <c r="H208" s="30"/>
      <c r="I208" s="31"/>
      <c r="J208" s="31"/>
      <c r="K208" s="31"/>
      <c r="L208" s="31"/>
      <c r="M208" s="31"/>
      <c r="N208" s="30"/>
      <c r="O208" s="31"/>
      <c r="P208" s="30"/>
      <c r="Q208" s="22"/>
      <c r="R208" s="22"/>
      <c r="S208" s="30"/>
      <c r="T208" s="30"/>
      <c r="U208" s="30"/>
      <c r="V208" s="30"/>
      <c r="W208" s="30"/>
      <c r="X208" s="30"/>
      <c r="Y208" s="30"/>
      <c r="Z208" s="30"/>
      <c r="AA208" s="30"/>
      <c r="AB208" s="30"/>
      <c r="AC208" s="30"/>
      <c r="AD208" s="30"/>
      <c r="AE208" s="34"/>
    </row>
    <row r="209" spans="1:31" ht="24" thickBot="1" x14ac:dyDescent="0.4">
      <c r="A209" s="35" t="s">
        <v>6</v>
      </c>
      <c r="B209" s="36"/>
      <c r="C209" s="37"/>
      <c r="D209" s="36"/>
      <c r="E209" s="36"/>
      <c r="F209" s="38"/>
      <c r="G209" s="39"/>
      <c r="H209" s="36"/>
      <c r="I209" s="37"/>
      <c r="J209" s="37"/>
      <c r="K209" s="37"/>
      <c r="L209" s="37"/>
      <c r="M209" s="37"/>
      <c r="N209" s="36"/>
      <c r="O209" s="37"/>
      <c r="P209" s="36"/>
      <c r="Q209" s="40"/>
      <c r="R209" s="40"/>
      <c r="S209" s="36"/>
      <c r="T209" s="36"/>
      <c r="U209" s="36"/>
      <c r="V209" s="36"/>
      <c r="W209" s="36"/>
      <c r="X209" s="36"/>
      <c r="Y209" s="36"/>
      <c r="Z209" s="36"/>
      <c r="AA209" s="36"/>
      <c r="AB209" s="36"/>
      <c r="AC209" s="36"/>
      <c r="AD209" s="36"/>
      <c r="AE209" s="41"/>
    </row>
    <row r="210" spans="1:31" ht="29.5" thickBot="1" x14ac:dyDescent="0.4">
      <c r="A210" s="92" t="s">
        <v>7</v>
      </c>
      <c r="B210" s="93" t="s">
        <v>8</v>
      </c>
      <c r="C210" s="93" t="s">
        <v>9</v>
      </c>
      <c r="D210" s="93" t="s">
        <v>10</v>
      </c>
      <c r="E210" s="93" t="s">
        <v>11</v>
      </c>
      <c r="F210" s="123" t="s">
        <v>12</v>
      </c>
      <c r="G210" s="123"/>
      <c r="H210" s="93" t="s">
        <v>13</v>
      </c>
      <c r="I210" s="93" t="s">
        <v>14</v>
      </c>
      <c r="J210" s="93" t="s">
        <v>15</v>
      </c>
      <c r="K210" s="93" t="s">
        <v>16</v>
      </c>
      <c r="L210" s="93" t="s">
        <v>17</v>
      </c>
      <c r="M210" s="93" t="s">
        <v>18</v>
      </c>
      <c r="N210" s="93" t="s">
        <v>19</v>
      </c>
      <c r="O210" s="124" t="s">
        <v>20</v>
      </c>
      <c r="P210" s="125"/>
      <c r="Q210" s="124" t="s">
        <v>21</v>
      </c>
      <c r="R210" s="125"/>
      <c r="S210" s="124" t="s">
        <v>22</v>
      </c>
      <c r="T210" s="126"/>
      <c r="U210" s="126"/>
      <c r="V210" s="126"/>
      <c r="W210" s="126"/>
      <c r="X210" s="125"/>
      <c r="Y210" s="124" t="s">
        <v>23</v>
      </c>
      <c r="Z210" s="126"/>
      <c r="AA210" s="126"/>
      <c r="AB210" s="125"/>
      <c r="AC210" s="94"/>
      <c r="AD210" s="94"/>
      <c r="AE210" s="95" t="s">
        <v>24</v>
      </c>
    </row>
    <row r="211" spans="1:31" ht="80" customHeight="1" x14ac:dyDescent="0.35">
      <c r="A211" s="47" t="s">
        <v>862</v>
      </c>
      <c r="B211" s="47" t="s">
        <v>863</v>
      </c>
      <c r="C211" s="47" t="s">
        <v>864</v>
      </c>
      <c r="D211" s="47" t="s">
        <v>108</v>
      </c>
      <c r="E211" s="47" t="s">
        <v>133</v>
      </c>
      <c r="F211" s="48" t="s">
        <v>47</v>
      </c>
      <c r="G211" s="64">
        <v>0</v>
      </c>
      <c r="H211" s="47">
        <v>0</v>
      </c>
      <c r="I211" s="47" t="s">
        <v>865</v>
      </c>
      <c r="J211" s="47" t="s">
        <v>866</v>
      </c>
      <c r="K211" s="47" t="s">
        <v>299</v>
      </c>
      <c r="L211" s="47" t="s">
        <v>101</v>
      </c>
      <c r="M211" s="47" t="s">
        <v>867</v>
      </c>
      <c r="N211" s="47">
        <v>1</v>
      </c>
      <c r="O211" s="50" t="s">
        <v>47</v>
      </c>
      <c r="P211" s="63"/>
      <c r="Q211" s="52" t="s">
        <v>61</v>
      </c>
      <c r="R211" s="53" t="s">
        <v>92</v>
      </c>
      <c r="S211" s="54" t="s">
        <v>82</v>
      </c>
      <c r="T211" s="55"/>
      <c r="U211" s="55"/>
      <c r="V211" s="55"/>
      <c r="W211" s="55"/>
      <c r="X211" s="56" t="s">
        <v>73</v>
      </c>
      <c r="Y211" s="57"/>
      <c r="Z211" s="58"/>
      <c r="AA211" s="58"/>
      <c r="AB211" s="59"/>
      <c r="AC211" s="60" t="s">
        <v>868</v>
      </c>
      <c r="AD211" s="65">
        <v>537193</v>
      </c>
      <c r="AE211" s="62">
        <f>HYPERLINK(AC211,AD211)</f>
        <v>537193</v>
      </c>
    </row>
    <row r="212" spans="1:31" ht="80" customHeight="1" x14ac:dyDescent="0.35">
      <c r="A212" s="47" t="s">
        <v>869</v>
      </c>
      <c r="B212" s="47" t="s">
        <v>870</v>
      </c>
      <c r="C212" s="47" t="s">
        <v>871</v>
      </c>
      <c r="D212" s="47" t="s">
        <v>53</v>
      </c>
      <c r="E212" s="47" t="s">
        <v>133</v>
      </c>
      <c r="F212" s="48" t="s">
        <v>54</v>
      </c>
      <c r="G212" s="49">
        <v>41.030136986301372</v>
      </c>
      <c r="H212" s="47">
        <v>0</v>
      </c>
      <c r="I212" s="47" t="s">
        <v>865</v>
      </c>
      <c r="J212" s="47" t="s">
        <v>866</v>
      </c>
      <c r="K212" s="47" t="s">
        <v>872</v>
      </c>
      <c r="L212" s="47" t="s">
        <v>34</v>
      </c>
      <c r="M212" s="47" t="s">
        <v>35</v>
      </c>
      <c r="N212" s="47">
        <v>1</v>
      </c>
      <c r="O212" s="50" t="s">
        <v>47</v>
      </c>
      <c r="P212" s="63"/>
      <c r="Q212" s="52" t="s">
        <v>61</v>
      </c>
      <c r="R212" s="53" t="s">
        <v>306</v>
      </c>
      <c r="S212" s="54"/>
      <c r="T212" s="55"/>
      <c r="U212" s="55" t="s">
        <v>61</v>
      </c>
      <c r="V212" s="55"/>
      <c r="W212" s="55"/>
      <c r="X212" s="56"/>
      <c r="Y212" s="57"/>
      <c r="Z212" s="58" t="s">
        <v>63</v>
      </c>
      <c r="AA212" s="58"/>
      <c r="AB212" s="59"/>
      <c r="AC212" s="60" t="s">
        <v>873</v>
      </c>
      <c r="AD212" s="65">
        <v>528333</v>
      </c>
      <c r="AE212" s="62">
        <f t="shared" ref="AE212:AE230" si="4">HYPERLINK(AC212,AD212)</f>
        <v>528333</v>
      </c>
    </row>
    <row r="213" spans="1:31" ht="80" customHeight="1" x14ac:dyDescent="0.35">
      <c r="A213" s="47" t="s">
        <v>874</v>
      </c>
      <c r="B213" s="47" t="s">
        <v>875</v>
      </c>
      <c r="C213" s="47" t="s">
        <v>876</v>
      </c>
      <c r="D213" s="47" t="s">
        <v>108</v>
      </c>
      <c r="E213" s="47" t="s">
        <v>133</v>
      </c>
      <c r="F213" s="48" t="s">
        <v>159</v>
      </c>
      <c r="G213" s="49">
        <v>36.493150684931507</v>
      </c>
      <c r="H213" s="47">
        <v>0</v>
      </c>
      <c r="I213" s="47" t="s">
        <v>865</v>
      </c>
      <c r="J213" s="47" t="s">
        <v>877</v>
      </c>
      <c r="K213" s="47" t="s">
        <v>259</v>
      </c>
      <c r="L213" s="47" t="s">
        <v>34</v>
      </c>
      <c r="M213" s="47" t="s">
        <v>35</v>
      </c>
      <c r="N213" s="47">
        <v>1</v>
      </c>
      <c r="O213" s="50" t="s">
        <v>47</v>
      </c>
      <c r="P213" s="63"/>
      <c r="Q213" s="52" t="s">
        <v>61</v>
      </c>
      <c r="R213" s="53" t="s">
        <v>878</v>
      </c>
      <c r="S213" s="54"/>
      <c r="T213" s="55"/>
      <c r="U213" s="55"/>
      <c r="V213" s="55"/>
      <c r="W213" s="55"/>
      <c r="X213" s="56"/>
      <c r="Y213" s="57"/>
      <c r="Z213" s="58"/>
      <c r="AA213" s="58"/>
      <c r="AB213" s="59"/>
      <c r="AC213" s="60" t="s">
        <v>879</v>
      </c>
      <c r="AD213" s="61">
        <v>513405</v>
      </c>
      <c r="AE213" s="62">
        <f t="shared" si="4"/>
        <v>513405</v>
      </c>
    </row>
    <row r="214" spans="1:31" ht="80" customHeight="1" x14ac:dyDescent="0.35">
      <c r="A214" s="47" t="s">
        <v>880</v>
      </c>
      <c r="B214" s="47" t="s">
        <v>881</v>
      </c>
      <c r="C214" s="47" t="s">
        <v>882</v>
      </c>
      <c r="D214" s="47" t="s">
        <v>53</v>
      </c>
      <c r="E214" s="47" t="s">
        <v>133</v>
      </c>
      <c r="F214" s="48" t="s">
        <v>143</v>
      </c>
      <c r="G214" s="49">
        <v>49.479452054794521</v>
      </c>
      <c r="H214" s="47">
        <v>0</v>
      </c>
      <c r="I214" s="47" t="s">
        <v>865</v>
      </c>
      <c r="J214" s="47" t="s">
        <v>883</v>
      </c>
      <c r="K214" s="47" t="s">
        <v>884</v>
      </c>
      <c r="L214" s="47" t="s">
        <v>118</v>
      </c>
      <c r="M214" s="47" t="s">
        <v>885</v>
      </c>
      <c r="N214" s="47">
        <v>28</v>
      </c>
      <c r="O214" s="50" t="s">
        <v>47</v>
      </c>
      <c r="P214" s="63"/>
      <c r="Q214" s="52" t="s">
        <v>61</v>
      </c>
      <c r="R214" s="53"/>
      <c r="S214" s="54"/>
      <c r="T214" s="55"/>
      <c r="U214" s="55"/>
      <c r="V214" s="55"/>
      <c r="W214" s="55"/>
      <c r="X214" s="56"/>
      <c r="Y214" s="57"/>
      <c r="Z214" s="58"/>
      <c r="AA214" s="58"/>
      <c r="AB214" s="59"/>
      <c r="AC214" s="60" t="s">
        <v>886</v>
      </c>
      <c r="AD214" s="61">
        <v>504034</v>
      </c>
      <c r="AE214" s="62">
        <f t="shared" si="4"/>
        <v>504034</v>
      </c>
    </row>
    <row r="215" spans="1:31" ht="80" customHeight="1" x14ac:dyDescent="0.35">
      <c r="A215" s="47" t="s">
        <v>887</v>
      </c>
      <c r="B215" s="47" t="s">
        <v>888</v>
      </c>
      <c r="C215" s="47" t="s">
        <v>889</v>
      </c>
      <c r="D215" s="47" t="s">
        <v>28</v>
      </c>
      <c r="E215" s="47" t="s">
        <v>133</v>
      </c>
      <c r="F215" s="48" t="s">
        <v>143</v>
      </c>
      <c r="G215" s="49">
        <v>48.065753424657537</v>
      </c>
      <c r="H215" s="47">
        <v>0</v>
      </c>
      <c r="I215" s="47" t="s">
        <v>865</v>
      </c>
      <c r="J215" s="47" t="s">
        <v>823</v>
      </c>
      <c r="K215" s="47" t="s">
        <v>890</v>
      </c>
      <c r="L215" s="47" t="s">
        <v>891</v>
      </c>
      <c r="M215" s="47" t="s">
        <v>892</v>
      </c>
      <c r="N215" s="47">
        <v>4</v>
      </c>
      <c r="O215" s="50" t="s">
        <v>47</v>
      </c>
      <c r="P215" s="63"/>
      <c r="Q215" s="52" t="s">
        <v>61</v>
      </c>
      <c r="R215" s="53"/>
      <c r="S215" s="54"/>
      <c r="T215" s="55"/>
      <c r="U215" s="55" t="s">
        <v>61</v>
      </c>
      <c r="V215" s="55"/>
      <c r="W215" s="55"/>
      <c r="X215" s="56"/>
      <c r="Y215" s="57"/>
      <c r="Z215" s="58"/>
      <c r="AA215" s="58"/>
      <c r="AB215" s="59"/>
      <c r="AC215" s="60" t="s">
        <v>893</v>
      </c>
      <c r="AD215" s="61">
        <v>483567</v>
      </c>
      <c r="AE215" s="62">
        <f t="shared" si="4"/>
        <v>483567</v>
      </c>
    </row>
    <row r="216" spans="1:31" ht="80" customHeight="1" x14ac:dyDescent="0.35">
      <c r="A216" s="47"/>
      <c r="B216" s="47" t="s">
        <v>894</v>
      </c>
      <c r="C216" s="47" t="s">
        <v>895</v>
      </c>
      <c r="D216" s="47" t="s">
        <v>108</v>
      </c>
      <c r="E216" s="47" t="s">
        <v>133</v>
      </c>
      <c r="F216" s="48" t="s">
        <v>159</v>
      </c>
      <c r="G216" s="49">
        <v>36.032876712328772</v>
      </c>
      <c r="H216" s="47">
        <v>0</v>
      </c>
      <c r="I216" s="47" t="s">
        <v>865</v>
      </c>
      <c r="J216" s="47" t="s">
        <v>896</v>
      </c>
      <c r="K216" s="47" t="s">
        <v>897</v>
      </c>
      <c r="L216" s="47" t="s">
        <v>127</v>
      </c>
      <c r="M216" s="47" t="s">
        <v>128</v>
      </c>
      <c r="N216" s="47">
        <v>1</v>
      </c>
      <c r="O216" s="50" t="s">
        <v>47</v>
      </c>
      <c r="P216" s="63"/>
      <c r="Q216" s="52" t="s">
        <v>61</v>
      </c>
      <c r="R216" s="53"/>
      <c r="S216" s="54"/>
      <c r="T216" s="55"/>
      <c r="U216" s="55"/>
      <c r="V216" s="55"/>
      <c r="W216" s="55"/>
      <c r="X216" s="56"/>
      <c r="Y216" s="57"/>
      <c r="Z216" s="58"/>
      <c r="AA216" s="58"/>
      <c r="AB216" s="59"/>
      <c r="AC216" s="60" t="s">
        <v>898</v>
      </c>
      <c r="AD216" s="61">
        <v>457581</v>
      </c>
      <c r="AE216" s="62">
        <f t="shared" si="4"/>
        <v>457581</v>
      </c>
    </row>
    <row r="217" spans="1:31" ht="80" customHeight="1" x14ac:dyDescent="0.35">
      <c r="A217" s="47" t="s">
        <v>899</v>
      </c>
      <c r="B217" s="47" t="s">
        <v>900</v>
      </c>
      <c r="C217" s="47" t="s">
        <v>901</v>
      </c>
      <c r="D217" s="47" t="s">
        <v>97</v>
      </c>
      <c r="E217" s="47" t="s">
        <v>29</v>
      </c>
      <c r="F217" s="48" t="s">
        <v>397</v>
      </c>
      <c r="G217" s="49">
        <v>11.572602739726028</v>
      </c>
      <c r="H217" s="47">
        <v>1</v>
      </c>
      <c r="I217" s="47" t="s">
        <v>865</v>
      </c>
      <c r="J217" s="47" t="s">
        <v>241</v>
      </c>
      <c r="K217" s="47" t="s">
        <v>902</v>
      </c>
      <c r="L217" s="47" t="s">
        <v>127</v>
      </c>
      <c r="M217" s="47" t="s">
        <v>128</v>
      </c>
      <c r="N217" s="47">
        <v>1</v>
      </c>
      <c r="O217" s="50" t="s">
        <v>103</v>
      </c>
      <c r="P217" s="63"/>
      <c r="Q217" s="52" t="s">
        <v>61</v>
      </c>
      <c r="R217" s="53"/>
      <c r="S217" s="54"/>
      <c r="T217" s="55"/>
      <c r="U217" s="55"/>
      <c r="V217" s="55"/>
      <c r="W217" s="55"/>
      <c r="X217" s="56"/>
      <c r="Y217" s="57"/>
      <c r="Z217" s="58" t="s">
        <v>63</v>
      </c>
      <c r="AA217" s="58"/>
      <c r="AB217" s="59"/>
      <c r="AC217" s="60" t="s">
        <v>903</v>
      </c>
      <c r="AD217" s="61">
        <v>443785</v>
      </c>
      <c r="AE217" s="62">
        <f t="shared" si="4"/>
        <v>443785</v>
      </c>
    </row>
    <row r="218" spans="1:31" ht="80" customHeight="1" x14ac:dyDescent="0.35">
      <c r="A218" s="47" t="s">
        <v>904</v>
      </c>
      <c r="B218" s="47" t="s">
        <v>905</v>
      </c>
      <c r="C218" s="47" t="s">
        <v>906</v>
      </c>
      <c r="D218" s="47" t="s">
        <v>108</v>
      </c>
      <c r="E218" s="47" t="s">
        <v>29</v>
      </c>
      <c r="F218" s="48" t="s">
        <v>68</v>
      </c>
      <c r="G218" s="49">
        <v>25.019178082191779</v>
      </c>
      <c r="H218" s="47">
        <v>1</v>
      </c>
      <c r="I218" s="47" t="s">
        <v>865</v>
      </c>
      <c r="J218" s="47" t="s">
        <v>907</v>
      </c>
      <c r="K218" s="47" t="s">
        <v>345</v>
      </c>
      <c r="L218" s="47" t="s">
        <v>908</v>
      </c>
      <c r="M218" s="47" t="s">
        <v>909</v>
      </c>
      <c r="N218" s="47">
        <v>8</v>
      </c>
      <c r="O218" s="50" t="s">
        <v>36</v>
      </c>
      <c r="P218" s="51" t="s">
        <v>37</v>
      </c>
      <c r="Q218" s="52" t="s">
        <v>61</v>
      </c>
      <c r="R218" s="53"/>
      <c r="S218" s="54"/>
      <c r="T218" s="55"/>
      <c r="U218" s="55" t="s">
        <v>61</v>
      </c>
      <c r="V218" s="55"/>
      <c r="W218" s="55"/>
      <c r="X218" s="56"/>
      <c r="Y218" s="57"/>
      <c r="Z218" s="58"/>
      <c r="AA218" s="58"/>
      <c r="AB218" s="59"/>
      <c r="AC218" s="60" t="s">
        <v>910</v>
      </c>
      <c r="AD218" s="61">
        <v>427386</v>
      </c>
      <c r="AE218" s="62">
        <f t="shared" si="4"/>
        <v>427386</v>
      </c>
    </row>
    <row r="219" spans="1:31" ht="80" customHeight="1" x14ac:dyDescent="0.35">
      <c r="A219" s="47" t="s">
        <v>911</v>
      </c>
      <c r="B219" s="47" t="s">
        <v>912</v>
      </c>
      <c r="C219" s="47" t="s">
        <v>913</v>
      </c>
      <c r="D219" s="47" t="s">
        <v>108</v>
      </c>
      <c r="E219" s="47" t="s">
        <v>133</v>
      </c>
      <c r="F219" s="48" t="s">
        <v>231</v>
      </c>
      <c r="G219" s="49">
        <v>47.638356164383559</v>
      </c>
      <c r="H219" s="47">
        <v>0</v>
      </c>
      <c r="I219" s="47" t="s">
        <v>865</v>
      </c>
      <c r="J219" s="47" t="s">
        <v>914</v>
      </c>
      <c r="K219" s="47" t="s">
        <v>915</v>
      </c>
      <c r="L219" s="47" t="s">
        <v>267</v>
      </c>
      <c r="M219" s="47" t="s">
        <v>47</v>
      </c>
      <c r="N219" s="47" t="s">
        <v>47</v>
      </c>
      <c r="O219" s="50" t="s">
        <v>47</v>
      </c>
      <c r="P219" s="63"/>
      <c r="Q219" s="52"/>
      <c r="R219" s="53" t="s">
        <v>92</v>
      </c>
      <c r="S219" s="54"/>
      <c r="T219" s="55"/>
      <c r="U219" s="55"/>
      <c r="V219" s="55"/>
      <c r="W219" s="55"/>
      <c r="X219" s="56"/>
      <c r="Y219" s="57"/>
      <c r="Z219" s="58"/>
      <c r="AA219" s="58"/>
      <c r="AB219" s="59"/>
      <c r="AC219" s="60" t="s">
        <v>916</v>
      </c>
      <c r="AD219" s="61">
        <v>414803</v>
      </c>
      <c r="AE219" s="62">
        <f t="shared" si="4"/>
        <v>414803</v>
      </c>
    </row>
    <row r="220" spans="1:31" ht="80" customHeight="1" x14ac:dyDescent="0.35">
      <c r="A220" s="47" t="s">
        <v>917</v>
      </c>
      <c r="B220" s="47" t="s">
        <v>918</v>
      </c>
      <c r="C220" s="47" t="s">
        <v>919</v>
      </c>
      <c r="D220" s="47" t="s">
        <v>97</v>
      </c>
      <c r="E220" s="47" t="s">
        <v>133</v>
      </c>
      <c r="F220" s="48" t="s">
        <v>47</v>
      </c>
      <c r="G220" s="64">
        <v>0</v>
      </c>
      <c r="H220" s="47">
        <v>0</v>
      </c>
      <c r="I220" s="47" t="s">
        <v>865</v>
      </c>
      <c r="J220" s="47" t="s">
        <v>920</v>
      </c>
      <c r="K220" s="47" t="s">
        <v>247</v>
      </c>
      <c r="L220" s="47" t="s">
        <v>34</v>
      </c>
      <c r="M220" s="47" t="s">
        <v>35</v>
      </c>
      <c r="N220" s="47">
        <v>1</v>
      </c>
      <c r="O220" s="50" t="s">
        <v>47</v>
      </c>
      <c r="P220" s="63"/>
      <c r="Q220" s="52" t="s">
        <v>61</v>
      </c>
      <c r="R220" s="53"/>
      <c r="S220" s="54" t="s">
        <v>82</v>
      </c>
      <c r="T220" s="55"/>
      <c r="U220" s="55" t="s">
        <v>61</v>
      </c>
      <c r="V220" s="55"/>
      <c r="W220" s="55" t="s">
        <v>62</v>
      </c>
      <c r="X220" s="56" t="s">
        <v>73</v>
      </c>
      <c r="Y220" s="57"/>
      <c r="Z220" s="58"/>
      <c r="AA220" s="58"/>
      <c r="AB220" s="59"/>
      <c r="AC220" s="60" t="s">
        <v>921</v>
      </c>
      <c r="AD220" s="61">
        <v>395052</v>
      </c>
      <c r="AE220" s="62">
        <f t="shared" si="4"/>
        <v>395052</v>
      </c>
    </row>
    <row r="221" spans="1:31" ht="80" customHeight="1" x14ac:dyDescent="0.35">
      <c r="A221" s="47" t="s">
        <v>922</v>
      </c>
      <c r="B221" s="47" t="s">
        <v>923</v>
      </c>
      <c r="C221" s="47" t="s">
        <v>924</v>
      </c>
      <c r="D221" s="47" t="s">
        <v>28</v>
      </c>
      <c r="E221" s="47" t="s">
        <v>133</v>
      </c>
      <c r="F221" s="48" t="s">
        <v>362</v>
      </c>
      <c r="G221" s="49">
        <v>19.824657534246576</v>
      </c>
      <c r="H221" s="47">
        <v>0</v>
      </c>
      <c r="I221" s="47" t="s">
        <v>865</v>
      </c>
      <c r="J221" s="47" t="s">
        <v>925</v>
      </c>
      <c r="K221" s="47" t="s">
        <v>926</v>
      </c>
      <c r="L221" s="47" t="s">
        <v>127</v>
      </c>
      <c r="M221" s="47" t="s">
        <v>128</v>
      </c>
      <c r="N221" s="47">
        <v>1</v>
      </c>
      <c r="O221" s="50" t="s">
        <v>47</v>
      </c>
      <c r="P221" s="63"/>
      <c r="Q221" s="52" t="s">
        <v>61</v>
      </c>
      <c r="R221" s="53"/>
      <c r="S221" s="54"/>
      <c r="T221" s="55"/>
      <c r="U221" s="55"/>
      <c r="V221" s="55"/>
      <c r="W221" s="55"/>
      <c r="X221" s="56" t="s">
        <v>73</v>
      </c>
      <c r="Y221" s="57"/>
      <c r="Z221" s="58"/>
      <c r="AA221" s="58"/>
      <c r="AB221" s="59"/>
      <c r="AC221" s="60" t="s">
        <v>927</v>
      </c>
      <c r="AD221" s="61">
        <v>375999</v>
      </c>
      <c r="AE221" s="62">
        <f t="shared" si="4"/>
        <v>375999</v>
      </c>
    </row>
    <row r="222" spans="1:31" ht="80" customHeight="1" x14ac:dyDescent="0.35">
      <c r="A222" s="47" t="s">
        <v>928</v>
      </c>
      <c r="B222" s="47" t="s">
        <v>929</v>
      </c>
      <c r="C222" s="47" t="s">
        <v>930</v>
      </c>
      <c r="D222" s="47" t="s">
        <v>108</v>
      </c>
      <c r="E222" s="47" t="s">
        <v>29</v>
      </c>
      <c r="F222" s="48" t="s">
        <v>159</v>
      </c>
      <c r="G222" s="49">
        <v>38.597260273972601</v>
      </c>
      <c r="H222" s="47">
        <v>1</v>
      </c>
      <c r="I222" s="47" t="s">
        <v>865</v>
      </c>
      <c r="J222" s="47" t="s">
        <v>931</v>
      </c>
      <c r="K222" s="47" t="s">
        <v>932</v>
      </c>
      <c r="L222" s="47" t="s">
        <v>933</v>
      </c>
      <c r="M222" s="47" t="s">
        <v>934</v>
      </c>
      <c r="N222" s="47">
        <v>9</v>
      </c>
      <c r="O222" s="50" t="s">
        <v>36</v>
      </c>
      <c r="P222" s="51" t="s">
        <v>37</v>
      </c>
      <c r="Q222" s="52" t="s">
        <v>61</v>
      </c>
      <c r="R222" s="53"/>
      <c r="S222" s="54"/>
      <c r="T222" s="55"/>
      <c r="U222" s="55"/>
      <c r="V222" s="55" t="s">
        <v>935</v>
      </c>
      <c r="W222" s="55"/>
      <c r="X222" s="56"/>
      <c r="Y222" s="57"/>
      <c r="Z222" s="58" t="s">
        <v>63</v>
      </c>
      <c r="AA222" s="58"/>
      <c r="AB222" s="59"/>
      <c r="AC222" s="60" t="s">
        <v>936</v>
      </c>
      <c r="AD222" s="61">
        <v>375097</v>
      </c>
      <c r="AE222" s="62">
        <f t="shared" si="4"/>
        <v>375097</v>
      </c>
    </row>
    <row r="223" spans="1:31" ht="80" customHeight="1" x14ac:dyDescent="0.35">
      <c r="A223" s="47" t="s">
        <v>937</v>
      </c>
      <c r="B223" s="47" t="s">
        <v>633</v>
      </c>
      <c r="C223" s="47" t="s">
        <v>827</v>
      </c>
      <c r="D223" s="47" t="s">
        <v>108</v>
      </c>
      <c r="E223" s="47" t="s">
        <v>29</v>
      </c>
      <c r="F223" s="48" t="s">
        <v>159</v>
      </c>
      <c r="G223" s="49">
        <v>38.958904109589042</v>
      </c>
      <c r="H223" s="47">
        <v>1</v>
      </c>
      <c r="I223" s="47" t="s">
        <v>865</v>
      </c>
      <c r="J223" s="47" t="s">
        <v>938</v>
      </c>
      <c r="K223" s="47" t="s">
        <v>213</v>
      </c>
      <c r="L223" s="47" t="s">
        <v>101</v>
      </c>
      <c r="M223" s="47" t="s">
        <v>102</v>
      </c>
      <c r="N223" s="47">
        <v>1</v>
      </c>
      <c r="O223" s="50" t="s">
        <v>413</v>
      </c>
      <c r="P223" s="71" t="s">
        <v>414</v>
      </c>
      <c r="Q223" s="52" t="s">
        <v>61</v>
      </c>
      <c r="R223" s="53"/>
      <c r="S223" s="54" t="s">
        <v>82</v>
      </c>
      <c r="T223" s="55"/>
      <c r="U223" s="55"/>
      <c r="V223" s="55"/>
      <c r="W223" s="55"/>
      <c r="X223" s="56"/>
      <c r="Y223" s="57"/>
      <c r="Z223" s="58"/>
      <c r="AA223" s="58"/>
      <c r="AB223" s="59"/>
      <c r="AC223" s="60" t="s">
        <v>939</v>
      </c>
      <c r="AD223" s="61">
        <v>368467</v>
      </c>
      <c r="AE223" s="62">
        <f t="shared" si="4"/>
        <v>368467</v>
      </c>
    </row>
    <row r="224" spans="1:31" ht="80" customHeight="1" x14ac:dyDescent="0.35">
      <c r="A224" s="47" t="s">
        <v>940</v>
      </c>
      <c r="B224" s="47" t="s">
        <v>941</v>
      </c>
      <c r="C224" s="47" t="s">
        <v>942</v>
      </c>
      <c r="D224" s="47" t="s">
        <v>108</v>
      </c>
      <c r="E224" s="47" t="s">
        <v>29</v>
      </c>
      <c r="F224" s="48" t="s">
        <v>800</v>
      </c>
      <c r="G224" s="49">
        <v>62.235616438356161</v>
      </c>
      <c r="H224" s="47">
        <v>1</v>
      </c>
      <c r="I224" s="47" t="s">
        <v>865</v>
      </c>
      <c r="J224" s="47" t="s">
        <v>943</v>
      </c>
      <c r="K224" s="47" t="s">
        <v>944</v>
      </c>
      <c r="L224" s="47" t="s">
        <v>101</v>
      </c>
      <c r="M224" s="47" t="s">
        <v>846</v>
      </c>
      <c r="N224" s="47">
        <v>1</v>
      </c>
      <c r="O224" s="50" t="s">
        <v>36</v>
      </c>
      <c r="P224" s="51" t="s">
        <v>37</v>
      </c>
      <c r="Q224" s="52" t="s">
        <v>61</v>
      </c>
      <c r="R224" s="53"/>
      <c r="S224" s="54"/>
      <c r="T224" s="55"/>
      <c r="U224" s="55"/>
      <c r="V224" s="55"/>
      <c r="W224" s="55"/>
      <c r="X224" s="56"/>
      <c r="Y224" s="57"/>
      <c r="Z224" s="58"/>
      <c r="AA224" s="58"/>
      <c r="AB224" s="59"/>
      <c r="AC224" s="60" t="s">
        <v>945</v>
      </c>
      <c r="AD224" s="61">
        <v>341428</v>
      </c>
      <c r="AE224" s="62">
        <f t="shared" si="4"/>
        <v>341428</v>
      </c>
    </row>
    <row r="225" spans="1:31" ht="80" customHeight="1" x14ac:dyDescent="0.35">
      <c r="A225" s="47" t="s">
        <v>946</v>
      </c>
      <c r="B225" s="47" t="s">
        <v>947</v>
      </c>
      <c r="C225" s="47" t="s">
        <v>739</v>
      </c>
      <c r="D225" s="47" t="s">
        <v>28</v>
      </c>
      <c r="E225" s="47" t="s">
        <v>29</v>
      </c>
      <c r="F225" s="48" t="s">
        <v>653</v>
      </c>
      <c r="G225" s="49">
        <v>64.372602739726034</v>
      </c>
      <c r="H225" s="47">
        <v>1</v>
      </c>
      <c r="I225" s="47" t="s">
        <v>865</v>
      </c>
      <c r="J225" s="47" t="s">
        <v>948</v>
      </c>
      <c r="K225" s="47" t="s">
        <v>949</v>
      </c>
      <c r="L225" s="47" t="s">
        <v>127</v>
      </c>
      <c r="M225" s="47" t="s">
        <v>950</v>
      </c>
      <c r="N225" s="47">
        <v>1</v>
      </c>
      <c r="O225" s="50" t="s">
        <v>36</v>
      </c>
      <c r="P225" s="51" t="s">
        <v>37</v>
      </c>
      <c r="Q225" s="52" t="s">
        <v>61</v>
      </c>
      <c r="R225" s="53"/>
      <c r="S225" s="54"/>
      <c r="T225" s="55"/>
      <c r="U225" s="55"/>
      <c r="V225" s="55"/>
      <c r="W225" s="55"/>
      <c r="X225" s="56" t="s">
        <v>73</v>
      </c>
      <c r="Y225" s="57"/>
      <c r="Z225" s="58"/>
      <c r="AA225" s="58"/>
      <c r="AB225" s="59"/>
      <c r="AC225" s="60" t="s">
        <v>951</v>
      </c>
      <c r="AD225" s="61">
        <v>340085</v>
      </c>
      <c r="AE225" s="62">
        <f t="shared" si="4"/>
        <v>340085</v>
      </c>
    </row>
    <row r="226" spans="1:31" ht="80" customHeight="1" x14ac:dyDescent="0.35">
      <c r="A226" s="47" t="s">
        <v>952</v>
      </c>
      <c r="B226" s="47" t="s">
        <v>633</v>
      </c>
      <c r="C226" s="47" t="s">
        <v>827</v>
      </c>
      <c r="D226" s="47" t="s">
        <v>108</v>
      </c>
      <c r="E226" s="47" t="s">
        <v>29</v>
      </c>
      <c r="F226" s="48" t="s">
        <v>953</v>
      </c>
      <c r="G226" s="49">
        <v>5.8191780821917813</v>
      </c>
      <c r="H226" s="47">
        <v>1</v>
      </c>
      <c r="I226" s="47" t="s">
        <v>865</v>
      </c>
      <c r="J226" s="47" t="s">
        <v>954</v>
      </c>
      <c r="K226" s="47" t="s">
        <v>332</v>
      </c>
      <c r="L226" s="47" t="s">
        <v>101</v>
      </c>
      <c r="M226" s="47" t="s">
        <v>184</v>
      </c>
      <c r="N226" s="47">
        <v>1</v>
      </c>
      <c r="O226" s="50" t="s">
        <v>36</v>
      </c>
      <c r="P226" s="51" t="s">
        <v>37</v>
      </c>
      <c r="Q226" s="52" t="s">
        <v>61</v>
      </c>
      <c r="R226" s="53"/>
      <c r="S226" s="54"/>
      <c r="T226" s="55"/>
      <c r="U226" s="55"/>
      <c r="V226" s="55"/>
      <c r="W226" s="55"/>
      <c r="X226" s="56"/>
      <c r="Y226" s="57"/>
      <c r="Z226" s="58"/>
      <c r="AA226" s="58"/>
      <c r="AB226" s="59"/>
      <c r="AC226" s="60" t="s">
        <v>955</v>
      </c>
      <c r="AD226" s="61">
        <v>305858</v>
      </c>
      <c r="AE226" s="62">
        <f t="shared" si="4"/>
        <v>305858</v>
      </c>
    </row>
    <row r="227" spans="1:31" ht="80" customHeight="1" x14ac:dyDescent="0.35">
      <c r="A227" s="47" t="s">
        <v>956</v>
      </c>
      <c r="B227" s="47" t="s">
        <v>957</v>
      </c>
      <c r="C227" s="47" t="s">
        <v>958</v>
      </c>
      <c r="D227" s="47" t="s">
        <v>28</v>
      </c>
      <c r="E227" s="47" t="s">
        <v>42</v>
      </c>
      <c r="F227" s="48" t="s">
        <v>959</v>
      </c>
      <c r="G227" s="49">
        <v>94.487671232876707</v>
      </c>
      <c r="H227" s="47">
        <v>0</v>
      </c>
      <c r="I227" s="47" t="s">
        <v>865</v>
      </c>
      <c r="J227" s="47" t="s">
        <v>960</v>
      </c>
      <c r="K227" s="47" t="s">
        <v>345</v>
      </c>
      <c r="L227" s="47" t="s">
        <v>34</v>
      </c>
      <c r="M227" s="47" t="s">
        <v>35</v>
      </c>
      <c r="N227" s="47">
        <v>1</v>
      </c>
      <c r="O227" s="50" t="s">
        <v>47</v>
      </c>
      <c r="P227" s="63"/>
      <c r="Q227" s="52" t="s">
        <v>61</v>
      </c>
      <c r="R227" s="53"/>
      <c r="S227" s="54" t="s">
        <v>82</v>
      </c>
      <c r="T227" s="55"/>
      <c r="U227" s="55" t="s">
        <v>61</v>
      </c>
      <c r="V227" s="55"/>
      <c r="W227" s="55"/>
      <c r="X227" s="56"/>
      <c r="Y227" s="57"/>
      <c r="Z227" s="58"/>
      <c r="AA227" s="58" t="s">
        <v>177</v>
      </c>
      <c r="AB227" s="59"/>
      <c r="AC227" s="60" t="s">
        <v>961</v>
      </c>
      <c r="AD227" s="61">
        <v>294067</v>
      </c>
      <c r="AE227" s="62">
        <f t="shared" si="4"/>
        <v>294067</v>
      </c>
    </row>
    <row r="228" spans="1:31" ht="80" customHeight="1" x14ac:dyDescent="0.35">
      <c r="A228" s="47" t="s">
        <v>962</v>
      </c>
      <c r="B228" s="47" t="s">
        <v>51</v>
      </c>
      <c r="C228" s="47" t="s">
        <v>963</v>
      </c>
      <c r="D228" s="47" t="s">
        <v>53</v>
      </c>
      <c r="E228" s="47" t="s">
        <v>29</v>
      </c>
      <c r="F228" s="48" t="s">
        <v>528</v>
      </c>
      <c r="G228" s="49">
        <v>83.901369863013699</v>
      </c>
      <c r="H228" s="47">
        <v>1</v>
      </c>
      <c r="I228" s="47" t="s">
        <v>865</v>
      </c>
      <c r="J228" s="47" t="s">
        <v>964</v>
      </c>
      <c r="K228" s="47" t="s">
        <v>345</v>
      </c>
      <c r="L228" s="47" t="s">
        <v>101</v>
      </c>
      <c r="M228" s="47" t="s">
        <v>965</v>
      </c>
      <c r="N228" s="47">
        <v>3</v>
      </c>
      <c r="O228" s="50" t="s">
        <v>36</v>
      </c>
      <c r="P228" s="51" t="s">
        <v>37</v>
      </c>
      <c r="Q228" s="52" t="s">
        <v>61</v>
      </c>
      <c r="R228" s="53"/>
      <c r="S228" s="54"/>
      <c r="T228" s="55"/>
      <c r="U228" s="55"/>
      <c r="V228" s="55"/>
      <c r="W228" s="55" t="s">
        <v>62</v>
      </c>
      <c r="X228" s="56" t="s">
        <v>73</v>
      </c>
      <c r="Y228" s="57"/>
      <c r="Z228" s="58"/>
      <c r="AA228" s="58"/>
      <c r="AB228" s="59" t="s">
        <v>48</v>
      </c>
      <c r="AC228" s="60" t="s">
        <v>966</v>
      </c>
      <c r="AD228" s="61">
        <v>292967</v>
      </c>
      <c r="AE228" s="62">
        <f t="shared" si="4"/>
        <v>292967</v>
      </c>
    </row>
    <row r="229" spans="1:31" ht="80" customHeight="1" x14ac:dyDescent="0.35">
      <c r="A229" s="47" t="s">
        <v>967</v>
      </c>
      <c r="B229" s="47" t="s">
        <v>487</v>
      </c>
      <c r="C229" s="47" t="s">
        <v>217</v>
      </c>
      <c r="D229" s="47" t="s">
        <v>53</v>
      </c>
      <c r="E229" s="47" t="s">
        <v>29</v>
      </c>
      <c r="F229" s="48" t="s">
        <v>196</v>
      </c>
      <c r="G229" s="49">
        <v>29.917808219178085</v>
      </c>
      <c r="H229" s="47">
        <v>1</v>
      </c>
      <c r="I229" s="47" t="s">
        <v>865</v>
      </c>
      <c r="J229" s="47" t="s">
        <v>968</v>
      </c>
      <c r="K229" s="47" t="s">
        <v>624</v>
      </c>
      <c r="L229" s="47" t="s">
        <v>969</v>
      </c>
      <c r="M229" s="47" t="s">
        <v>970</v>
      </c>
      <c r="N229" s="47">
        <v>21</v>
      </c>
      <c r="O229" s="50" t="s">
        <v>413</v>
      </c>
      <c r="P229" s="71" t="s">
        <v>414</v>
      </c>
      <c r="Q229" s="52" t="s">
        <v>61</v>
      </c>
      <c r="R229" s="53"/>
      <c r="S229" s="54"/>
      <c r="T229" s="55"/>
      <c r="U229" s="55"/>
      <c r="V229" s="55"/>
      <c r="W229" s="55"/>
      <c r="X229" s="56"/>
      <c r="Y229" s="57"/>
      <c r="Z229" s="58" t="s">
        <v>63</v>
      </c>
      <c r="AA229" s="58"/>
      <c r="AB229" s="59"/>
      <c r="AC229" s="60" t="s">
        <v>971</v>
      </c>
      <c r="AD229" s="61">
        <v>208409</v>
      </c>
      <c r="AE229" s="62">
        <f t="shared" si="4"/>
        <v>208409</v>
      </c>
    </row>
    <row r="230" spans="1:31" ht="80" customHeight="1" x14ac:dyDescent="0.35">
      <c r="A230" s="47" t="s">
        <v>972</v>
      </c>
      <c r="B230" s="47" t="s">
        <v>973</v>
      </c>
      <c r="C230" s="47" t="s">
        <v>974</v>
      </c>
      <c r="D230" s="47" t="s">
        <v>53</v>
      </c>
      <c r="E230" s="47" t="s">
        <v>29</v>
      </c>
      <c r="F230" s="48" t="s">
        <v>514</v>
      </c>
      <c r="G230" s="49">
        <v>112.10958904109589</v>
      </c>
      <c r="H230" s="47">
        <v>1</v>
      </c>
      <c r="I230" s="47" t="s">
        <v>865</v>
      </c>
      <c r="J230" s="47" t="s">
        <v>975</v>
      </c>
      <c r="K230" s="47" t="s">
        <v>976</v>
      </c>
      <c r="L230" s="47" t="s">
        <v>234</v>
      </c>
      <c r="M230" s="47" t="s">
        <v>977</v>
      </c>
      <c r="N230" s="47">
        <v>28</v>
      </c>
      <c r="O230" s="50" t="s">
        <v>36</v>
      </c>
      <c r="P230" s="51" t="s">
        <v>37</v>
      </c>
      <c r="Q230" s="52"/>
      <c r="R230" s="53"/>
      <c r="S230" s="54"/>
      <c r="T230" s="55"/>
      <c r="U230" s="55"/>
      <c r="V230" s="55"/>
      <c r="W230" s="55"/>
      <c r="X230" s="56"/>
      <c r="Y230" s="57"/>
      <c r="Z230" s="58" t="s">
        <v>63</v>
      </c>
      <c r="AA230" s="58"/>
      <c r="AB230" s="59" t="s">
        <v>48</v>
      </c>
      <c r="AC230" s="60" t="s">
        <v>978</v>
      </c>
      <c r="AD230" s="61">
        <v>28920</v>
      </c>
      <c r="AE230" s="62">
        <f t="shared" si="4"/>
        <v>28920</v>
      </c>
    </row>
    <row r="231" spans="1:31" ht="21" x14ac:dyDescent="0.35">
      <c r="A231" s="66"/>
      <c r="B231" s="66"/>
      <c r="C231" s="66"/>
      <c r="D231" s="66"/>
      <c r="E231" s="66"/>
      <c r="F231" s="96"/>
      <c r="G231" s="97"/>
      <c r="H231" s="66"/>
      <c r="I231" s="66"/>
      <c r="J231" s="66"/>
      <c r="K231" s="66"/>
      <c r="L231" s="66"/>
      <c r="M231" s="66"/>
      <c r="N231" s="66"/>
      <c r="O231" s="66"/>
      <c r="P231" s="98"/>
      <c r="Q231" s="99"/>
      <c r="R231" s="100"/>
      <c r="S231" s="69"/>
      <c r="T231" s="69"/>
      <c r="U231" s="69"/>
      <c r="V231" s="69"/>
      <c r="W231" s="69"/>
      <c r="X231" s="69"/>
      <c r="Y231" s="69"/>
      <c r="Z231" s="69"/>
      <c r="AA231" s="69"/>
      <c r="AB231" s="69"/>
      <c r="AC231" s="69"/>
      <c r="AD231" s="69"/>
      <c r="AE231" s="70"/>
    </row>
    <row r="232" spans="1:31" ht="21" x14ac:dyDescent="0.35">
      <c r="A232" s="66"/>
      <c r="B232" s="66"/>
      <c r="C232" s="66"/>
      <c r="D232" s="66"/>
      <c r="E232" s="66"/>
      <c r="F232" s="96"/>
      <c r="G232" s="97"/>
      <c r="H232" s="66"/>
      <c r="I232" s="66"/>
      <c r="J232" s="66"/>
      <c r="K232" s="66"/>
      <c r="L232" s="66"/>
      <c r="M232" s="66"/>
      <c r="N232" s="66"/>
      <c r="O232" s="66"/>
      <c r="P232" s="98"/>
      <c r="Q232" s="99"/>
      <c r="R232" s="100"/>
      <c r="S232" s="69"/>
      <c r="T232" s="69"/>
      <c r="U232" s="69"/>
      <c r="V232" s="69"/>
      <c r="W232" s="69"/>
      <c r="X232" s="69"/>
      <c r="Y232" s="69"/>
      <c r="Z232" s="69"/>
      <c r="AA232" s="69"/>
      <c r="AB232" s="69"/>
      <c r="AC232" s="69"/>
      <c r="AD232" s="69"/>
      <c r="AE232" s="70"/>
    </row>
    <row r="233" spans="1:31" ht="21" x14ac:dyDescent="0.35">
      <c r="A233" s="66"/>
      <c r="B233" s="66"/>
      <c r="C233" s="66"/>
      <c r="D233" s="66"/>
      <c r="E233" s="66"/>
      <c r="F233" s="96"/>
      <c r="G233" s="97"/>
      <c r="H233" s="66"/>
      <c r="I233" s="66"/>
      <c r="J233" s="66"/>
      <c r="K233" s="66"/>
      <c r="L233" s="66"/>
      <c r="M233" s="66"/>
      <c r="N233" s="66"/>
      <c r="O233" s="66"/>
      <c r="P233" s="98"/>
      <c r="Q233" s="99"/>
      <c r="R233" s="100"/>
      <c r="S233" s="69"/>
      <c r="T233" s="69"/>
      <c r="U233" s="69"/>
      <c r="V233" s="69"/>
      <c r="W233" s="69"/>
      <c r="X233" s="69"/>
      <c r="Y233" s="69"/>
      <c r="Z233" s="69"/>
      <c r="AA233" s="69"/>
      <c r="AB233" s="69"/>
      <c r="AC233" s="69"/>
      <c r="AD233" s="69"/>
      <c r="AE233" s="70"/>
    </row>
    <row r="234" spans="1:31" ht="47.5" customHeight="1" thickBot="1" x14ac:dyDescent="0.4">
      <c r="A234" s="128" t="s">
        <v>979</v>
      </c>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c r="AA234" s="129"/>
      <c r="AB234" s="129"/>
      <c r="AC234" s="129"/>
      <c r="AD234" s="129"/>
      <c r="AE234" s="129"/>
    </row>
    <row r="235" spans="1:31" ht="23.5" x14ac:dyDescent="0.35">
      <c r="A235" s="10" t="s">
        <v>2</v>
      </c>
      <c r="B235" s="11"/>
      <c r="C235" s="12"/>
      <c r="D235" s="11"/>
      <c r="E235" s="11"/>
      <c r="F235" s="13"/>
      <c r="G235" s="14"/>
      <c r="H235" s="11"/>
      <c r="I235" s="12"/>
      <c r="J235" s="12"/>
      <c r="K235" s="12"/>
      <c r="L235" s="12"/>
      <c r="M235" s="12"/>
      <c r="N235" s="11"/>
      <c r="O235" s="12"/>
      <c r="P235" s="11"/>
      <c r="Q235" s="15"/>
      <c r="R235" s="15"/>
      <c r="S235" s="11"/>
      <c r="T235" s="11"/>
      <c r="U235" s="11"/>
      <c r="V235" s="11"/>
      <c r="W235" s="11"/>
      <c r="X235" s="11"/>
      <c r="Y235" s="11"/>
      <c r="Z235" s="11"/>
      <c r="AA235" s="11"/>
      <c r="AB235" s="11"/>
      <c r="AC235" s="11"/>
      <c r="AD235" s="11"/>
      <c r="AE235" s="16"/>
    </row>
    <row r="236" spans="1:31" ht="23.5" x14ac:dyDescent="0.35">
      <c r="A236" s="17" t="s">
        <v>3</v>
      </c>
      <c r="B236" s="18"/>
      <c r="C236" s="19"/>
      <c r="D236" s="18"/>
      <c r="E236" s="18"/>
      <c r="F236" s="20"/>
      <c r="G236" s="21"/>
      <c r="H236" s="18"/>
      <c r="I236" s="19"/>
      <c r="J236" s="19"/>
      <c r="K236" s="19"/>
      <c r="L236" s="19"/>
      <c r="M236" s="19"/>
      <c r="N236" s="18"/>
      <c r="O236" s="19"/>
      <c r="P236" s="18"/>
      <c r="Q236" s="22"/>
      <c r="R236" s="22"/>
      <c r="S236" s="18"/>
      <c r="T236" s="18"/>
      <c r="U236" s="18"/>
      <c r="V236" s="18"/>
      <c r="W236" s="18"/>
      <c r="X236" s="18"/>
      <c r="Y236" s="18"/>
      <c r="Z236" s="18"/>
      <c r="AA236" s="18"/>
      <c r="AB236" s="18"/>
      <c r="AC236" s="18"/>
      <c r="AD236" s="18"/>
      <c r="AE236" s="23"/>
    </row>
    <row r="237" spans="1:31" ht="23.5" x14ac:dyDescent="0.35">
      <c r="A237" s="24" t="s">
        <v>4</v>
      </c>
      <c r="B237" s="22"/>
      <c r="C237" s="25"/>
      <c r="D237" s="22"/>
      <c r="E237" s="22"/>
      <c r="F237" s="26"/>
      <c r="G237" s="27"/>
      <c r="H237" s="22"/>
      <c r="I237" s="25"/>
      <c r="J237" s="25"/>
      <c r="K237" s="25"/>
      <c r="L237" s="25"/>
      <c r="M237" s="25"/>
      <c r="N237" s="22"/>
      <c r="O237" s="25"/>
      <c r="P237" s="22"/>
      <c r="Q237" s="22"/>
      <c r="R237" s="22"/>
      <c r="S237" s="22"/>
      <c r="T237" s="22"/>
      <c r="U237" s="22"/>
      <c r="V237" s="22"/>
      <c r="W237" s="22"/>
      <c r="X237" s="22"/>
      <c r="Y237" s="22"/>
      <c r="Z237" s="22"/>
      <c r="AA237" s="22"/>
      <c r="AB237" s="22"/>
      <c r="AC237" s="22"/>
      <c r="AD237" s="22"/>
      <c r="AE237" s="28"/>
    </row>
    <row r="238" spans="1:31" ht="23.5" x14ac:dyDescent="0.35">
      <c r="A238" s="29" t="s">
        <v>5</v>
      </c>
      <c r="B238" s="30"/>
      <c r="C238" s="31"/>
      <c r="D238" s="30"/>
      <c r="E238" s="30"/>
      <c r="F238" s="32"/>
      <c r="G238" s="33"/>
      <c r="H238" s="30"/>
      <c r="I238" s="31"/>
      <c r="J238" s="31"/>
      <c r="K238" s="31"/>
      <c r="L238" s="31"/>
      <c r="M238" s="31"/>
      <c r="N238" s="30"/>
      <c r="O238" s="31"/>
      <c r="P238" s="30"/>
      <c r="Q238" s="22"/>
      <c r="R238" s="22"/>
      <c r="S238" s="30"/>
      <c r="T238" s="30"/>
      <c r="U238" s="30"/>
      <c r="V238" s="30"/>
      <c r="W238" s="30"/>
      <c r="X238" s="30"/>
      <c r="Y238" s="30"/>
      <c r="Z238" s="30"/>
      <c r="AA238" s="30"/>
      <c r="AB238" s="30"/>
      <c r="AC238" s="30"/>
      <c r="AD238" s="30"/>
      <c r="AE238" s="34"/>
    </row>
    <row r="239" spans="1:31" ht="24" thickBot="1" x14ac:dyDescent="0.4">
      <c r="A239" s="35" t="s">
        <v>6</v>
      </c>
      <c r="B239" s="36"/>
      <c r="C239" s="37"/>
      <c r="D239" s="36"/>
      <c r="E239" s="36"/>
      <c r="F239" s="38"/>
      <c r="G239" s="39"/>
      <c r="H239" s="36"/>
      <c r="I239" s="37"/>
      <c r="J239" s="37"/>
      <c r="K239" s="37"/>
      <c r="L239" s="37"/>
      <c r="M239" s="37"/>
      <c r="N239" s="36"/>
      <c r="O239" s="37"/>
      <c r="P239" s="36"/>
      <c r="Q239" s="40"/>
      <c r="R239" s="40"/>
      <c r="S239" s="36"/>
      <c r="T239" s="36"/>
      <c r="U239" s="36"/>
      <c r="V239" s="36"/>
      <c r="W239" s="36"/>
      <c r="X239" s="36"/>
      <c r="Y239" s="36"/>
      <c r="Z239" s="36"/>
      <c r="AA239" s="36"/>
      <c r="AB239" s="36"/>
      <c r="AC239" s="36"/>
      <c r="AD239" s="36"/>
      <c r="AE239" s="41"/>
    </row>
    <row r="240" spans="1:31" ht="29.5" thickBot="1" x14ac:dyDescent="0.4">
      <c r="A240" s="92" t="s">
        <v>7</v>
      </c>
      <c r="B240" s="93" t="s">
        <v>8</v>
      </c>
      <c r="C240" s="93" t="s">
        <v>9</v>
      </c>
      <c r="D240" s="93" t="s">
        <v>10</v>
      </c>
      <c r="E240" s="93" t="s">
        <v>11</v>
      </c>
      <c r="F240" s="123" t="s">
        <v>12</v>
      </c>
      <c r="G240" s="123"/>
      <c r="H240" s="93" t="s">
        <v>13</v>
      </c>
      <c r="I240" s="93" t="s">
        <v>14</v>
      </c>
      <c r="J240" s="93" t="s">
        <v>15</v>
      </c>
      <c r="K240" s="93" t="s">
        <v>16</v>
      </c>
      <c r="L240" s="93" t="s">
        <v>17</v>
      </c>
      <c r="M240" s="93" t="s">
        <v>18</v>
      </c>
      <c r="N240" s="93" t="s">
        <v>19</v>
      </c>
      <c r="O240" s="124" t="s">
        <v>20</v>
      </c>
      <c r="P240" s="125"/>
      <c r="Q240" s="124" t="s">
        <v>21</v>
      </c>
      <c r="R240" s="125"/>
      <c r="S240" s="124" t="s">
        <v>22</v>
      </c>
      <c r="T240" s="126"/>
      <c r="U240" s="126"/>
      <c r="V240" s="126"/>
      <c r="W240" s="126"/>
      <c r="X240" s="130"/>
      <c r="Y240" s="126" t="s">
        <v>23</v>
      </c>
      <c r="Z240" s="126"/>
      <c r="AA240" s="126"/>
      <c r="AB240" s="125"/>
      <c r="AC240" s="94"/>
      <c r="AD240" s="94"/>
      <c r="AE240" s="95" t="s">
        <v>24</v>
      </c>
    </row>
    <row r="241" spans="1:31" ht="80" customHeight="1" x14ac:dyDescent="0.35">
      <c r="A241" s="47"/>
      <c r="B241" s="47" t="s">
        <v>980</v>
      </c>
      <c r="C241" s="47" t="s">
        <v>981</v>
      </c>
      <c r="D241" s="47" t="s">
        <v>108</v>
      </c>
      <c r="E241" s="47" t="s">
        <v>133</v>
      </c>
      <c r="F241" s="48" t="s">
        <v>240</v>
      </c>
      <c r="G241" s="49">
        <v>35.769863013698632</v>
      </c>
      <c r="H241" s="47">
        <v>0</v>
      </c>
      <c r="I241" s="47" t="s">
        <v>982</v>
      </c>
      <c r="J241" s="47" t="s">
        <v>983</v>
      </c>
      <c r="K241" s="47" t="s">
        <v>287</v>
      </c>
      <c r="L241" s="47" t="s">
        <v>127</v>
      </c>
      <c r="M241" s="47" t="s">
        <v>128</v>
      </c>
      <c r="N241" s="47">
        <v>1</v>
      </c>
      <c r="O241" s="50" t="s">
        <v>47</v>
      </c>
      <c r="P241" s="63"/>
      <c r="Q241" s="52" t="s">
        <v>61</v>
      </c>
      <c r="R241" s="53"/>
      <c r="S241" s="54" t="s">
        <v>82</v>
      </c>
      <c r="T241" s="55"/>
      <c r="U241" s="55"/>
      <c r="V241" s="55"/>
      <c r="W241" s="55"/>
      <c r="X241" s="56" t="s">
        <v>73</v>
      </c>
      <c r="Y241" s="57"/>
      <c r="Z241" s="58"/>
      <c r="AA241" s="58"/>
      <c r="AB241" s="59"/>
      <c r="AC241" s="60" t="s">
        <v>984</v>
      </c>
      <c r="AD241" s="61">
        <v>440794</v>
      </c>
      <c r="AE241" s="62">
        <f>HYPERLINK(AC241,AD241)</f>
        <v>440794</v>
      </c>
    </row>
    <row r="242" spans="1:31" ht="80" customHeight="1" x14ac:dyDescent="0.35">
      <c r="A242" s="47" t="s">
        <v>985</v>
      </c>
      <c r="B242" s="47" t="s">
        <v>986</v>
      </c>
      <c r="C242" s="47" t="s">
        <v>987</v>
      </c>
      <c r="D242" s="47" t="s">
        <v>97</v>
      </c>
      <c r="E242" s="47" t="s">
        <v>133</v>
      </c>
      <c r="F242" s="48" t="s">
        <v>124</v>
      </c>
      <c r="G242" s="49">
        <v>22.224657534246575</v>
      </c>
      <c r="H242" s="47">
        <v>0</v>
      </c>
      <c r="I242" s="47" t="s">
        <v>982</v>
      </c>
      <c r="J242" s="47" t="s">
        <v>988</v>
      </c>
      <c r="K242" s="47" t="s">
        <v>989</v>
      </c>
      <c r="L242" s="47" t="s">
        <v>127</v>
      </c>
      <c r="M242" s="47" t="s">
        <v>990</v>
      </c>
      <c r="N242" s="47">
        <v>1</v>
      </c>
      <c r="O242" s="50" t="s">
        <v>47</v>
      </c>
      <c r="P242" s="63"/>
      <c r="Q242" s="52" t="s">
        <v>61</v>
      </c>
      <c r="R242" s="53" t="s">
        <v>991</v>
      </c>
      <c r="S242" s="54"/>
      <c r="T242" s="55"/>
      <c r="U242" s="55"/>
      <c r="V242" s="55"/>
      <c r="W242" s="55"/>
      <c r="X242" s="56"/>
      <c r="Y242" s="57"/>
      <c r="Z242" s="58"/>
      <c r="AA242" s="58" t="s">
        <v>177</v>
      </c>
      <c r="AB242" s="59"/>
      <c r="AC242" s="60" t="s">
        <v>992</v>
      </c>
      <c r="AD242" s="61">
        <v>418523</v>
      </c>
      <c r="AE242" s="62">
        <f t="shared" ref="AE242:AE249" si="5">HYPERLINK(AC242,AD242)</f>
        <v>418523</v>
      </c>
    </row>
    <row r="243" spans="1:31" ht="80" customHeight="1" x14ac:dyDescent="0.35">
      <c r="A243" s="47" t="s">
        <v>993</v>
      </c>
      <c r="B243" s="47" t="s">
        <v>994</v>
      </c>
      <c r="C243" s="47" t="s">
        <v>995</v>
      </c>
      <c r="D243" s="47" t="s">
        <v>108</v>
      </c>
      <c r="E243" s="47" t="s">
        <v>29</v>
      </c>
      <c r="F243" s="48" t="s">
        <v>98</v>
      </c>
      <c r="G243" s="49">
        <v>32.12054794520548</v>
      </c>
      <c r="H243" s="47">
        <v>1</v>
      </c>
      <c r="I243" s="47" t="s">
        <v>982</v>
      </c>
      <c r="J243" s="47" t="s">
        <v>996</v>
      </c>
      <c r="K243" s="47" t="s">
        <v>997</v>
      </c>
      <c r="L243" s="47" t="s">
        <v>127</v>
      </c>
      <c r="M243" s="47" t="s">
        <v>128</v>
      </c>
      <c r="N243" s="47">
        <v>1</v>
      </c>
      <c r="O243" s="50" t="s">
        <v>36</v>
      </c>
      <c r="P243" s="51" t="s">
        <v>37</v>
      </c>
      <c r="Q243" s="52" t="s">
        <v>61</v>
      </c>
      <c r="R243" s="53"/>
      <c r="S243" s="54"/>
      <c r="T243" s="55"/>
      <c r="U243" s="55"/>
      <c r="V243" s="55"/>
      <c r="W243" s="55"/>
      <c r="X243" s="56" t="s">
        <v>73</v>
      </c>
      <c r="Y243" s="57"/>
      <c r="Z243" s="58"/>
      <c r="AA243" s="58"/>
      <c r="AB243" s="59" t="s">
        <v>48</v>
      </c>
      <c r="AC243" s="60" t="s">
        <v>998</v>
      </c>
      <c r="AD243" s="61">
        <v>417771</v>
      </c>
      <c r="AE243" s="62">
        <f t="shared" si="5"/>
        <v>417771</v>
      </c>
    </row>
    <row r="244" spans="1:31" ht="80" customHeight="1" x14ac:dyDescent="0.35">
      <c r="A244" s="47" t="s">
        <v>999</v>
      </c>
      <c r="B244" s="47" t="s">
        <v>1000</v>
      </c>
      <c r="C244" s="47" t="s">
        <v>1001</v>
      </c>
      <c r="D244" s="47" t="s">
        <v>211</v>
      </c>
      <c r="E244" s="47" t="s">
        <v>42</v>
      </c>
      <c r="F244" s="48" t="s">
        <v>134</v>
      </c>
      <c r="G244" s="49">
        <v>54.345205479452048</v>
      </c>
      <c r="H244" s="47">
        <v>0</v>
      </c>
      <c r="I244" s="47" t="s">
        <v>982</v>
      </c>
      <c r="J244" s="47" t="s">
        <v>1002</v>
      </c>
      <c r="K244" s="47" t="s">
        <v>1003</v>
      </c>
      <c r="L244" s="47" t="s">
        <v>127</v>
      </c>
      <c r="M244" s="47" t="s">
        <v>292</v>
      </c>
      <c r="N244" s="47">
        <v>1</v>
      </c>
      <c r="O244" s="50" t="s">
        <v>47</v>
      </c>
      <c r="P244" s="63"/>
      <c r="Q244" s="52" t="s">
        <v>61</v>
      </c>
      <c r="R244" s="53"/>
      <c r="S244" s="54"/>
      <c r="T244" s="55"/>
      <c r="U244" s="55"/>
      <c r="V244" s="55"/>
      <c r="W244" s="55"/>
      <c r="X244" s="56" t="s">
        <v>73</v>
      </c>
      <c r="Y244" s="57"/>
      <c r="Z244" s="58"/>
      <c r="AA244" s="58"/>
      <c r="AB244" s="59"/>
      <c r="AC244" s="60" t="s">
        <v>1004</v>
      </c>
      <c r="AD244" s="61">
        <v>403013</v>
      </c>
      <c r="AE244" s="62">
        <f t="shared" si="5"/>
        <v>403013</v>
      </c>
    </row>
    <row r="245" spans="1:31" ht="80" customHeight="1" x14ac:dyDescent="0.35">
      <c r="A245" s="47" t="s">
        <v>1005</v>
      </c>
      <c r="B245" s="47" t="s">
        <v>1006</v>
      </c>
      <c r="C245" s="47" t="s">
        <v>1007</v>
      </c>
      <c r="D245" s="47" t="s">
        <v>211</v>
      </c>
      <c r="E245" s="47" t="s">
        <v>29</v>
      </c>
      <c r="F245" s="48" t="s">
        <v>98</v>
      </c>
      <c r="G245" s="49">
        <v>32.153424657534245</v>
      </c>
      <c r="H245" s="47">
        <v>1</v>
      </c>
      <c r="I245" s="47" t="s">
        <v>982</v>
      </c>
      <c r="J245" s="47" t="s">
        <v>1002</v>
      </c>
      <c r="K245" s="47" t="s">
        <v>1008</v>
      </c>
      <c r="L245" s="47" t="s">
        <v>1009</v>
      </c>
      <c r="M245" s="47" t="s">
        <v>1010</v>
      </c>
      <c r="N245" s="47">
        <v>10</v>
      </c>
      <c r="O245" s="50" t="s">
        <v>103</v>
      </c>
      <c r="P245" s="63"/>
      <c r="Q245" s="52"/>
      <c r="R245" s="53"/>
      <c r="S245" s="54"/>
      <c r="T245" s="55"/>
      <c r="U245" s="55"/>
      <c r="V245" s="55"/>
      <c r="W245" s="55"/>
      <c r="X245" s="56"/>
      <c r="Y245" s="57"/>
      <c r="Z245" s="58"/>
      <c r="AA245" s="58"/>
      <c r="AB245" s="59"/>
      <c r="AC245" s="60" t="s">
        <v>1011</v>
      </c>
      <c r="AD245" s="61">
        <v>397367</v>
      </c>
      <c r="AE245" s="62">
        <f t="shared" si="5"/>
        <v>397367</v>
      </c>
    </row>
    <row r="246" spans="1:31" ht="80" customHeight="1" x14ac:dyDescent="0.35">
      <c r="A246" s="47" t="s">
        <v>1012</v>
      </c>
      <c r="B246" s="47" t="s">
        <v>616</v>
      </c>
      <c r="C246" s="47" t="s">
        <v>195</v>
      </c>
      <c r="D246" s="47" t="s">
        <v>53</v>
      </c>
      <c r="E246" s="47" t="s">
        <v>42</v>
      </c>
      <c r="F246" s="48" t="s">
        <v>693</v>
      </c>
      <c r="G246" s="49">
        <v>79.463013698630135</v>
      </c>
      <c r="H246" s="47">
        <v>0</v>
      </c>
      <c r="I246" s="47" t="s">
        <v>982</v>
      </c>
      <c r="J246" s="47" t="s">
        <v>1013</v>
      </c>
      <c r="K246" s="47" t="s">
        <v>213</v>
      </c>
      <c r="L246" s="47" t="s">
        <v>618</v>
      </c>
      <c r="M246" s="47" t="s">
        <v>1014</v>
      </c>
      <c r="N246" s="47">
        <v>26</v>
      </c>
      <c r="O246" s="50" t="s">
        <v>47</v>
      </c>
      <c r="P246" s="63"/>
      <c r="Q246" s="52" t="s">
        <v>61</v>
      </c>
      <c r="R246" s="53"/>
      <c r="S246" s="54"/>
      <c r="T246" s="55"/>
      <c r="U246" s="55" t="s">
        <v>61</v>
      </c>
      <c r="V246" s="55"/>
      <c r="W246" s="55"/>
      <c r="X246" s="56"/>
      <c r="Y246" s="57"/>
      <c r="Z246" s="58" t="s">
        <v>63</v>
      </c>
      <c r="AA246" s="58"/>
      <c r="AB246" s="59"/>
      <c r="AC246" s="60" t="s">
        <v>1015</v>
      </c>
      <c r="AD246" s="61">
        <v>354392</v>
      </c>
      <c r="AE246" s="62">
        <f t="shared" si="5"/>
        <v>354392</v>
      </c>
    </row>
    <row r="247" spans="1:31" ht="80" customHeight="1" x14ac:dyDescent="0.35">
      <c r="A247" s="47" t="s">
        <v>1016</v>
      </c>
      <c r="B247" s="47" t="s">
        <v>1017</v>
      </c>
      <c r="C247" s="47" t="s">
        <v>1018</v>
      </c>
      <c r="D247" s="47" t="s">
        <v>53</v>
      </c>
      <c r="E247" s="47" t="s">
        <v>29</v>
      </c>
      <c r="F247" s="48" t="s">
        <v>427</v>
      </c>
      <c r="G247" s="49">
        <v>57.402739726027399</v>
      </c>
      <c r="H247" s="47">
        <v>1</v>
      </c>
      <c r="I247" s="47" t="s">
        <v>982</v>
      </c>
      <c r="J247" s="47" t="s">
        <v>1019</v>
      </c>
      <c r="K247" s="47" t="s">
        <v>1020</v>
      </c>
      <c r="L247" s="47" t="s">
        <v>260</v>
      </c>
      <c r="M247" s="47" t="s">
        <v>1021</v>
      </c>
      <c r="N247" s="47">
        <v>18</v>
      </c>
      <c r="O247" s="50" t="s">
        <v>36</v>
      </c>
      <c r="P247" s="51" t="s">
        <v>37</v>
      </c>
      <c r="Q247" s="52" t="s">
        <v>61</v>
      </c>
      <c r="R247" s="53"/>
      <c r="S247" s="54"/>
      <c r="T247" s="55"/>
      <c r="U247" s="55"/>
      <c r="V247" s="55"/>
      <c r="W247" s="55"/>
      <c r="X247" s="56" t="s">
        <v>73</v>
      </c>
      <c r="Y247" s="57"/>
      <c r="Z247" s="58"/>
      <c r="AA247" s="58"/>
      <c r="AB247" s="59"/>
      <c r="AC247" s="60" t="s">
        <v>1022</v>
      </c>
      <c r="AD247" s="61">
        <v>339183</v>
      </c>
      <c r="AE247" s="62">
        <f t="shared" si="5"/>
        <v>339183</v>
      </c>
    </row>
    <row r="248" spans="1:31" ht="80" customHeight="1" x14ac:dyDescent="0.35">
      <c r="A248" s="47" t="s">
        <v>1023</v>
      </c>
      <c r="B248" s="47" t="s">
        <v>1024</v>
      </c>
      <c r="C248" s="47" t="s">
        <v>1025</v>
      </c>
      <c r="D248" s="47" t="s">
        <v>53</v>
      </c>
      <c r="E248" s="47" t="s">
        <v>29</v>
      </c>
      <c r="F248" s="48" t="s">
        <v>98</v>
      </c>
      <c r="G248" s="49">
        <v>32.021917808219179</v>
      </c>
      <c r="H248" s="47">
        <v>1</v>
      </c>
      <c r="I248" s="47" t="s">
        <v>982</v>
      </c>
      <c r="J248" s="47" t="s">
        <v>1002</v>
      </c>
      <c r="K248" s="47" t="s">
        <v>1026</v>
      </c>
      <c r="L248" s="47" t="s">
        <v>460</v>
      </c>
      <c r="M248" s="47" t="s">
        <v>1027</v>
      </c>
      <c r="N248" s="47">
        <v>14</v>
      </c>
      <c r="O248" s="50" t="s">
        <v>36</v>
      </c>
      <c r="P248" s="51" t="s">
        <v>37</v>
      </c>
      <c r="Q248" s="52" t="s">
        <v>61</v>
      </c>
      <c r="R248" s="53"/>
      <c r="S248" s="54"/>
      <c r="T248" s="55"/>
      <c r="U248" s="55"/>
      <c r="V248" s="55"/>
      <c r="W248" s="55"/>
      <c r="X248" s="56" t="s">
        <v>73</v>
      </c>
      <c r="Y248" s="57"/>
      <c r="Z248" s="58" t="s">
        <v>63</v>
      </c>
      <c r="AA248" s="58"/>
      <c r="AB248" s="59"/>
      <c r="AC248" s="60" t="s">
        <v>1028</v>
      </c>
      <c r="AD248" s="61">
        <v>338260</v>
      </c>
      <c r="AE248" s="62">
        <f t="shared" si="5"/>
        <v>338260</v>
      </c>
    </row>
    <row r="249" spans="1:31" ht="80" customHeight="1" x14ac:dyDescent="0.35">
      <c r="A249" s="47" t="s">
        <v>1029</v>
      </c>
      <c r="B249" s="47" t="s">
        <v>1030</v>
      </c>
      <c r="C249" s="47" t="s">
        <v>1031</v>
      </c>
      <c r="D249" s="47" t="s">
        <v>53</v>
      </c>
      <c r="E249" s="47" t="s">
        <v>29</v>
      </c>
      <c r="F249" s="48" t="s">
        <v>231</v>
      </c>
      <c r="G249" s="49">
        <v>46.553424657534251</v>
      </c>
      <c r="H249" s="47">
        <v>1</v>
      </c>
      <c r="I249" s="47" t="s">
        <v>982</v>
      </c>
      <c r="J249" s="47" t="s">
        <v>1032</v>
      </c>
      <c r="K249" s="47" t="s">
        <v>1033</v>
      </c>
      <c r="L249" s="47" t="s">
        <v>775</v>
      </c>
      <c r="M249" s="47" t="s">
        <v>1034</v>
      </c>
      <c r="N249" s="47">
        <v>17</v>
      </c>
      <c r="O249" s="50" t="s">
        <v>36</v>
      </c>
      <c r="P249" s="51" t="s">
        <v>37</v>
      </c>
      <c r="Q249" s="52" t="s">
        <v>61</v>
      </c>
      <c r="R249" s="53"/>
      <c r="S249" s="54"/>
      <c r="T249" s="55"/>
      <c r="U249" s="55" t="s">
        <v>61</v>
      </c>
      <c r="V249" s="55"/>
      <c r="W249" s="55"/>
      <c r="X249" s="56"/>
      <c r="Y249" s="57"/>
      <c r="Z249" s="58" t="s">
        <v>63</v>
      </c>
      <c r="AA249" s="58"/>
      <c r="AB249" s="59"/>
      <c r="AC249" s="60" t="s">
        <v>1035</v>
      </c>
      <c r="AD249" s="61">
        <v>310227</v>
      </c>
      <c r="AE249" s="62">
        <f t="shared" si="5"/>
        <v>310227</v>
      </c>
    </row>
    <row r="253" spans="1:31" ht="48" thickBot="1" x14ac:dyDescent="0.4">
      <c r="A253" s="117" t="s">
        <v>1036</v>
      </c>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row>
    <row r="254" spans="1:31" ht="23.5" x14ac:dyDescent="0.35">
      <c r="A254" s="10" t="s">
        <v>2</v>
      </c>
      <c r="B254" s="11"/>
      <c r="C254" s="12"/>
      <c r="D254" s="11"/>
      <c r="E254" s="11"/>
      <c r="F254" s="13"/>
      <c r="G254" s="14"/>
      <c r="H254" s="11"/>
      <c r="I254" s="12"/>
      <c r="J254" s="12"/>
      <c r="K254" s="12"/>
      <c r="L254" s="12"/>
      <c r="M254" s="12"/>
      <c r="N254" s="11"/>
      <c r="O254" s="12"/>
      <c r="P254" s="11"/>
      <c r="Q254" s="15"/>
      <c r="R254" s="15"/>
      <c r="S254" s="11"/>
      <c r="T254" s="11"/>
      <c r="U254" s="11"/>
      <c r="V254" s="11"/>
      <c r="W254" s="11"/>
      <c r="X254" s="11"/>
      <c r="Y254" s="11"/>
      <c r="Z254" s="11"/>
      <c r="AA254" s="11"/>
      <c r="AB254" s="11"/>
      <c r="AC254" s="11"/>
      <c r="AD254" s="11"/>
      <c r="AE254" s="16"/>
    </row>
    <row r="255" spans="1:31" ht="23.5" x14ac:dyDescent="0.35">
      <c r="A255" s="17" t="s">
        <v>3</v>
      </c>
      <c r="B255" s="18"/>
      <c r="C255" s="19"/>
      <c r="D255" s="18"/>
      <c r="E255" s="18"/>
      <c r="F255" s="20"/>
      <c r="G255" s="21"/>
      <c r="H255" s="18"/>
      <c r="I255" s="19"/>
      <c r="J255" s="19"/>
      <c r="K255" s="19"/>
      <c r="L255" s="19"/>
      <c r="M255" s="19"/>
      <c r="N255" s="18"/>
      <c r="O255" s="19"/>
      <c r="P255" s="18"/>
      <c r="Q255" s="22"/>
      <c r="R255" s="22"/>
      <c r="S255" s="18"/>
      <c r="T255" s="18"/>
      <c r="U255" s="18"/>
      <c r="V255" s="18"/>
      <c r="W255" s="18"/>
      <c r="X255" s="18"/>
      <c r="Y255" s="18"/>
      <c r="Z255" s="18"/>
      <c r="AA255" s="18"/>
      <c r="AB255" s="18"/>
      <c r="AC255" s="18"/>
      <c r="AD255" s="18"/>
      <c r="AE255" s="23"/>
    </row>
    <row r="256" spans="1:31" ht="23.5" x14ac:dyDescent="0.35">
      <c r="A256" s="24" t="s">
        <v>4</v>
      </c>
      <c r="B256" s="22"/>
      <c r="C256" s="25"/>
      <c r="D256" s="22"/>
      <c r="E256" s="22"/>
      <c r="F256" s="26"/>
      <c r="G256" s="27"/>
      <c r="H256" s="22"/>
      <c r="I256" s="25"/>
      <c r="J256" s="25"/>
      <c r="K256" s="25"/>
      <c r="L256" s="25"/>
      <c r="M256" s="25"/>
      <c r="N256" s="22"/>
      <c r="O256" s="25"/>
      <c r="P256" s="22"/>
      <c r="Q256" s="22"/>
      <c r="R256" s="22"/>
      <c r="S256" s="22"/>
      <c r="T256" s="22"/>
      <c r="U256" s="22"/>
      <c r="V256" s="22"/>
      <c r="W256" s="22"/>
      <c r="X256" s="22"/>
      <c r="Y256" s="22"/>
      <c r="Z256" s="22"/>
      <c r="AA256" s="22"/>
      <c r="AB256" s="22"/>
      <c r="AC256" s="22"/>
      <c r="AD256" s="22"/>
      <c r="AE256" s="28"/>
    </row>
    <row r="257" spans="1:31" ht="23.5" x14ac:dyDescent="0.35">
      <c r="A257" s="29" t="s">
        <v>5</v>
      </c>
      <c r="B257" s="30"/>
      <c r="C257" s="31"/>
      <c r="D257" s="30"/>
      <c r="E257" s="30"/>
      <c r="F257" s="32"/>
      <c r="G257" s="33"/>
      <c r="H257" s="30"/>
      <c r="I257" s="31"/>
      <c r="J257" s="31"/>
      <c r="K257" s="31"/>
      <c r="L257" s="31"/>
      <c r="M257" s="31"/>
      <c r="N257" s="30"/>
      <c r="O257" s="31"/>
      <c r="P257" s="30"/>
      <c r="Q257" s="22"/>
      <c r="R257" s="22"/>
      <c r="S257" s="30"/>
      <c r="T257" s="30"/>
      <c r="U257" s="30"/>
      <c r="V257" s="30"/>
      <c r="W257" s="30"/>
      <c r="X257" s="30"/>
      <c r="Y257" s="30"/>
      <c r="Z257" s="30"/>
      <c r="AA257" s="30"/>
      <c r="AB257" s="30"/>
      <c r="AC257" s="30"/>
      <c r="AD257" s="30"/>
      <c r="AE257" s="34"/>
    </row>
    <row r="258" spans="1:31" ht="24" thickBot="1" x14ac:dyDescent="0.4">
      <c r="A258" s="35" t="s">
        <v>6</v>
      </c>
      <c r="B258" s="36"/>
      <c r="C258" s="37"/>
      <c r="D258" s="36"/>
      <c r="E258" s="36"/>
      <c r="F258" s="38"/>
      <c r="G258" s="39"/>
      <c r="H258" s="36"/>
      <c r="I258" s="37"/>
      <c r="J258" s="37"/>
      <c r="K258" s="37"/>
      <c r="L258" s="37"/>
      <c r="M258" s="37"/>
      <c r="N258" s="36"/>
      <c r="O258" s="37"/>
      <c r="P258" s="36"/>
      <c r="Q258" s="40"/>
      <c r="R258" s="40"/>
      <c r="S258" s="36"/>
      <c r="T258" s="36"/>
      <c r="U258" s="36"/>
      <c r="V258" s="36"/>
      <c r="W258" s="36"/>
      <c r="X258" s="36"/>
      <c r="Y258" s="36"/>
      <c r="Z258" s="36"/>
      <c r="AA258" s="36"/>
      <c r="AB258" s="36"/>
      <c r="AC258" s="36"/>
      <c r="AD258" s="36"/>
      <c r="AE258" s="41"/>
    </row>
    <row r="259" spans="1:31" ht="29.5" thickBot="1" x14ac:dyDescent="0.4">
      <c r="A259" s="92" t="s">
        <v>7</v>
      </c>
      <c r="B259" s="93" t="s">
        <v>8</v>
      </c>
      <c r="C259" s="93" t="s">
        <v>9</v>
      </c>
      <c r="D259" s="93" t="s">
        <v>10</v>
      </c>
      <c r="E259" s="93" t="s">
        <v>11</v>
      </c>
      <c r="F259" s="123" t="s">
        <v>12</v>
      </c>
      <c r="G259" s="123"/>
      <c r="H259" s="93" t="s">
        <v>13</v>
      </c>
      <c r="I259" s="93" t="s">
        <v>14</v>
      </c>
      <c r="J259" s="93" t="s">
        <v>15</v>
      </c>
      <c r="K259" s="93" t="s">
        <v>16</v>
      </c>
      <c r="L259" s="93" t="s">
        <v>17</v>
      </c>
      <c r="M259" s="93" t="s">
        <v>18</v>
      </c>
      <c r="N259" s="93" t="s">
        <v>19</v>
      </c>
      <c r="O259" s="124" t="s">
        <v>20</v>
      </c>
      <c r="P259" s="125"/>
      <c r="Q259" s="124" t="s">
        <v>21</v>
      </c>
      <c r="R259" s="125"/>
      <c r="S259" s="124" t="s">
        <v>22</v>
      </c>
      <c r="T259" s="126"/>
      <c r="U259" s="126"/>
      <c r="V259" s="126"/>
      <c r="W259" s="126"/>
      <c r="X259" s="125"/>
      <c r="Y259" s="124" t="s">
        <v>23</v>
      </c>
      <c r="Z259" s="126"/>
      <c r="AA259" s="126"/>
      <c r="AB259" s="125"/>
      <c r="AC259" s="94"/>
      <c r="AD259" s="94"/>
      <c r="AE259" s="95" t="s">
        <v>24</v>
      </c>
    </row>
    <row r="260" spans="1:31" ht="80" customHeight="1" x14ac:dyDescent="0.35">
      <c r="A260" s="47" t="s">
        <v>1037</v>
      </c>
      <c r="B260" s="47" t="s">
        <v>1038</v>
      </c>
      <c r="C260" s="47" t="s">
        <v>230</v>
      </c>
      <c r="D260" s="47" t="s">
        <v>108</v>
      </c>
      <c r="E260" s="47" t="s">
        <v>133</v>
      </c>
      <c r="F260" s="48" t="s">
        <v>47</v>
      </c>
      <c r="G260" s="64">
        <v>0</v>
      </c>
      <c r="H260" s="47">
        <v>0</v>
      </c>
      <c r="I260" s="47" t="s">
        <v>1039</v>
      </c>
      <c r="J260" s="47" t="s">
        <v>1040</v>
      </c>
      <c r="K260" s="47" t="s">
        <v>1041</v>
      </c>
      <c r="L260" s="47" t="s">
        <v>101</v>
      </c>
      <c r="M260" s="47" t="s">
        <v>275</v>
      </c>
      <c r="N260" s="47">
        <v>1</v>
      </c>
      <c r="O260" s="50" t="s">
        <v>47</v>
      </c>
      <c r="P260" s="63"/>
      <c r="Q260" s="52"/>
      <c r="R260" s="53"/>
      <c r="S260" s="54"/>
      <c r="T260" s="55"/>
      <c r="U260" s="55"/>
      <c r="V260" s="55"/>
      <c r="W260" s="55"/>
      <c r="X260" s="56"/>
      <c r="Y260" s="57"/>
      <c r="Z260" s="58"/>
      <c r="AA260" s="58"/>
      <c r="AB260" s="59"/>
      <c r="AC260" s="60" t="s">
        <v>1042</v>
      </c>
      <c r="AD260" s="65">
        <v>537296</v>
      </c>
      <c r="AE260" s="62">
        <f>HYPERLINK(AC260,AD260)</f>
        <v>537296</v>
      </c>
    </row>
    <row r="261" spans="1:31" ht="80" customHeight="1" x14ac:dyDescent="0.35">
      <c r="A261" s="47"/>
      <c r="B261" s="47" t="s">
        <v>1043</v>
      </c>
      <c r="C261" s="47" t="s">
        <v>658</v>
      </c>
      <c r="D261" s="47" t="s">
        <v>211</v>
      </c>
      <c r="E261" s="47" t="s">
        <v>29</v>
      </c>
      <c r="F261" s="48" t="s">
        <v>196</v>
      </c>
      <c r="G261" s="49">
        <v>27.320547945205476</v>
      </c>
      <c r="H261" s="47">
        <v>1</v>
      </c>
      <c r="I261" s="47" t="s">
        <v>1039</v>
      </c>
      <c r="J261" s="47" t="s">
        <v>1044</v>
      </c>
      <c r="K261" s="47" t="s">
        <v>47</v>
      </c>
      <c r="L261" s="47" t="s">
        <v>101</v>
      </c>
      <c r="M261" s="47" t="s">
        <v>184</v>
      </c>
      <c r="N261" s="47">
        <v>1</v>
      </c>
      <c r="O261" s="50" t="s">
        <v>36</v>
      </c>
      <c r="P261" s="51" t="s">
        <v>37</v>
      </c>
      <c r="Q261" s="52" t="s">
        <v>61</v>
      </c>
      <c r="R261" s="53"/>
      <c r="S261" s="54"/>
      <c r="T261" s="55"/>
      <c r="U261" s="55"/>
      <c r="V261" s="55"/>
      <c r="W261" s="55"/>
      <c r="X261" s="56"/>
      <c r="Y261" s="57"/>
      <c r="Z261" s="58"/>
      <c r="AA261" s="58"/>
      <c r="AB261" s="59"/>
      <c r="AC261" s="60" t="s">
        <v>1045</v>
      </c>
      <c r="AD261" s="65">
        <v>537290</v>
      </c>
      <c r="AE261" s="62">
        <f t="shared" ref="AE261:AE309" si="6">HYPERLINK(AC261,AD261)</f>
        <v>537290</v>
      </c>
    </row>
    <row r="262" spans="1:31" ht="80" customHeight="1" x14ac:dyDescent="0.35">
      <c r="A262" s="47" t="s">
        <v>1046</v>
      </c>
      <c r="B262" s="47" t="s">
        <v>1047</v>
      </c>
      <c r="C262" s="47" t="s">
        <v>1048</v>
      </c>
      <c r="D262" s="47" t="s">
        <v>53</v>
      </c>
      <c r="E262" s="47" t="s">
        <v>272</v>
      </c>
      <c r="F262" s="48" t="s">
        <v>54</v>
      </c>
      <c r="G262" s="49">
        <v>41.523287671232879</v>
      </c>
      <c r="H262" s="47">
        <v>0</v>
      </c>
      <c r="I262" s="47" t="s">
        <v>1039</v>
      </c>
      <c r="J262" s="47" t="s">
        <v>1049</v>
      </c>
      <c r="K262" s="47" t="s">
        <v>213</v>
      </c>
      <c r="L262" s="47" t="s">
        <v>908</v>
      </c>
      <c r="M262" s="47" t="s">
        <v>1050</v>
      </c>
      <c r="N262" s="47">
        <v>14</v>
      </c>
      <c r="O262" s="50" t="s">
        <v>47</v>
      </c>
      <c r="P262" s="63"/>
      <c r="Q262" s="52" t="s">
        <v>61</v>
      </c>
      <c r="R262" s="53"/>
      <c r="S262" s="54" t="s">
        <v>82</v>
      </c>
      <c r="T262" s="55"/>
      <c r="U262" s="55"/>
      <c r="V262" s="55"/>
      <c r="W262" s="55"/>
      <c r="X262" s="56"/>
      <c r="Y262" s="57"/>
      <c r="Z262" s="58"/>
      <c r="AA262" s="58"/>
      <c r="AB262" s="59"/>
      <c r="AC262" s="60" t="s">
        <v>1051</v>
      </c>
      <c r="AD262" s="65">
        <v>523227</v>
      </c>
      <c r="AE262" s="62">
        <f t="shared" si="6"/>
        <v>523227</v>
      </c>
    </row>
    <row r="263" spans="1:31" ht="80" customHeight="1" x14ac:dyDescent="0.35">
      <c r="A263" s="47" t="s">
        <v>1052</v>
      </c>
      <c r="B263" s="47" t="s">
        <v>1053</v>
      </c>
      <c r="C263" s="47" t="s">
        <v>1054</v>
      </c>
      <c r="D263" s="47" t="s">
        <v>53</v>
      </c>
      <c r="E263" s="47" t="s">
        <v>133</v>
      </c>
      <c r="F263" s="48" t="s">
        <v>68</v>
      </c>
      <c r="G263" s="49">
        <v>24.032876712328768</v>
      </c>
      <c r="H263" s="47">
        <v>0</v>
      </c>
      <c r="I263" s="47" t="s">
        <v>1039</v>
      </c>
      <c r="J263" s="47" t="s">
        <v>1055</v>
      </c>
      <c r="K263" s="47" t="s">
        <v>345</v>
      </c>
      <c r="L263" s="47" t="s">
        <v>118</v>
      </c>
      <c r="M263" s="47" t="s">
        <v>1056</v>
      </c>
      <c r="N263" s="47">
        <v>35</v>
      </c>
      <c r="O263" s="50" t="s">
        <v>47</v>
      </c>
      <c r="P263" s="63"/>
      <c r="Q263" s="52"/>
      <c r="R263" s="53"/>
      <c r="S263" s="54"/>
      <c r="T263" s="55"/>
      <c r="U263" s="55"/>
      <c r="V263" s="55"/>
      <c r="W263" s="55"/>
      <c r="X263" s="56"/>
      <c r="Y263" s="57"/>
      <c r="Z263" s="58"/>
      <c r="AA263" s="58"/>
      <c r="AB263" s="59"/>
      <c r="AC263" s="60" t="s">
        <v>1057</v>
      </c>
      <c r="AD263" s="61">
        <v>520978</v>
      </c>
      <c r="AE263" s="62">
        <f t="shared" si="6"/>
        <v>520978</v>
      </c>
    </row>
    <row r="264" spans="1:31" ht="80" customHeight="1" x14ac:dyDescent="0.35">
      <c r="A264" s="47" t="s">
        <v>1058</v>
      </c>
      <c r="B264" s="47" t="s">
        <v>1059</v>
      </c>
      <c r="C264" s="47" t="s">
        <v>1060</v>
      </c>
      <c r="D264" s="47" t="s">
        <v>108</v>
      </c>
      <c r="E264" s="47" t="s">
        <v>133</v>
      </c>
      <c r="F264" s="48" t="s">
        <v>362</v>
      </c>
      <c r="G264" s="49">
        <v>20.219178082191782</v>
      </c>
      <c r="H264" s="47">
        <v>0</v>
      </c>
      <c r="I264" s="47" t="s">
        <v>1039</v>
      </c>
      <c r="J264" s="47" t="s">
        <v>1061</v>
      </c>
      <c r="K264" s="47" t="s">
        <v>549</v>
      </c>
      <c r="L264" s="47" t="s">
        <v>127</v>
      </c>
      <c r="M264" s="47" t="s">
        <v>128</v>
      </c>
      <c r="N264" s="47">
        <v>1</v>
      </c>
      <c r="O264" s="50" t="s">
        <v>47</v>
      </c>
      <c r="P264" s="63"/>
      <c r="Q264" s="52"/>
      <c r="R264" s="53"/>
      <c r="S264" s="54"/>
      <c r="T264" s="55"/>
      <c r="U264" s="55"/>
      <c r="V264" s="55"/>
      <c r="W264" s="55"/>
      <c r="X264" s="56"/>
      <c r="Y264" s="57"/>
      <c r="Z264" s="58"/>
      <c r="AA264" s="58"/>
      <c r="AB264" s="59"/>
      <c r="AC264" s="60" t="s">
        <v>1062</v>
      </c>
      <c r="AD264" s="61">
        <v>512396</v>
      </c>
      <c r="AE264" s="62">
        <f t="shared" si="6"/>
        <v>512396</v>
      </c>
    </row>
    <row r="265" spans="1:31" ht="80" customHeight="1" x14ac:dyDescent="0.35">
      <c r="A265" s="47" t="s">
        <v>1063</v>
      </c>
      <c r="B265" s="47" t="s">
        <v>1064</v>
      </c>
      <c r="C265" s="47" t="s">
        <v>217</v>
      </c>
      <c r="D265" s="47" t="s">
        <v>53</v>
      </c>
      <c r="E265" s="47" t="s">
        <v>133</v>
      </c>
      <c r="F265" s="48" t="s">
        <v>134</v>
      </c>
      <c r="G265" s="49">
        <v>56.942465753424656</v>
      </c>
      <c r="H265" s="47">
        <v>0</v>
      </c>
      <c r="I265" s="47" t="s">
        <v>1039</v>
      </c>
      <c r="J265" s="47" t="s">
        <v>1065</v>
      </c>
      <c r="K265" s="47" t="s">
        <v>80</v>
      </c>
      <c r="L265" s="47" t="s">
        <v>118</v>
      </c>
      <c r="M265" s="47" t="s">
        <v>1066</v>
      </c>
      <c r="N265" s="47">
        <v>25</v>
      </c>
      <c r="O265" s="50" t="s">
        <v>47</v>
      </c>
      <c r="P265" s="63"/>
      <c r="Q265" s="52" t="s">
        <v>61</v>
      </c>
      <c r="R265" s="53"/>
      <c r="S265" s="54"/>
      <c r="T265" s="55"/>
      <c r="U265" s="55"/>
      <c r="V265" s="55"/>
      <c r="W265" s="55"/>
      <c r="X265" s="56" t="s">
        <v>73</v>
      </c>
      <c r="Y265" s="57"/>
      <c r="Z265" s="58"/>
      <c r="AA265" s="58"/>
      <c r="AB265" s="59"/>
      <c r="AC265" s="60" t="s">
        <v>1067</v>
      </c>
      <c r="AD265" s="61">
        <v>510890</v>
      </c>
      <c r="AE265" s="62">
        <f t="shared" si="6"/>
        <v>510890</v>
      </c>
    </row>
    <row r="266" spans="1:31" ht="80" customHeight="1" x14ac:dyDescent="0.35">
      <c r="A266" s="47" t="s">
        <v>1068</v>
      </c>
      <c r="B266" s="47" t="s">
        <v>1069</v>
      </c>
      <c r="C266" s="47" t="s">
        <v>1070</v>
      </c>
      <c r="D266" s="47" t="s">
        <v>745</v>
      </c>
      <c r="E266" s="47" t="s">
        <v>133</v>
      </c>
      <c r="F266" s="48" t="s">
        <v>435</v>
      </c>
      <c r="G266" s="49">
        <v>89.983561643835628</v>
      </c>
      <c r="H266" s="47">
        <v>0</v>
      </c>
      <c r="I266" s="47" t="s">
        <v>1039</v>
      </c>
      <c r="J266" s="47" t="s">
        <v>1071</v>
      </c>
      <c r="K266" s="47" t="s">
        <v>1072</v>
      </c>
      <c r="L266" s="47" t="s">
        <v>430</v>
      </c>
      <c r="M266" s="47" t="s">
        <v>1073</v>
      </c>
      <c r="N266" s="47">
        <v>8</v>
      </c>
      <c r="O266" s="50" t="s">
        <v>47</v>
      </c>
      <c r="P266" s="63"/>
      <c r="Q266" s="52" t="s">
        <v>61</v>
      </c>
      <c r="R266" s="53"/>
      <c r="S266" s="54" t="s">
        <v>82</v>
      </c>
      <c r="T266" s="55"/>
      <c r="U266" s="55" t="s">
        <v>61</v>
      </c>
      <c r="V266" s="55"/>
      <c r="W266" s="55"/>
      <c r="X266" s="56" t="s">
        <v>73</v>
      </c>
      <c r="Y266" s="57"/>
      <c r="Z266" s="58"/>
      <c r="AA266" s="58"/>
      <c r="AB266" s="59"/>
      <c r="AC266" s="60" t="s">
        <v>1074</v>
      </c>
      <c r="AD266" s="61">
        <v>502368</v>
      </c>
      <c r="AE266" s="62">
        <f t="shared" si="6"/>
        <v>502368</v>
      </c>
    </row>
    <row r="267" spans="1:31" ht="80" customHeight="1" x14ac:dyDescent="0.35">
      <c r="A267" s="47" t="s">
        <v>1075</v>
      </c>
      <c r="B267" s="47" t="s">
        <v>1076</v>
      </c>
      <c r="C267" s="47" t="s">
        <v>1077</v>
      </c>
      <c r="D267" s="47" t="s">
        <v>53</v>
      </c>
      <c r="E267" s="47" t="s">
        <v>133</v>
      </c>
      <c r="F267" s="48" t="s">
        <v>196</v>
      </c>
      <c r="G267" s="49">
        <v>29.293150684931508</v>
      </c>
      <c r="H267" s="47">
        <v>0</v>
      </c>
      <c r="I267" s="47" t="s">
        <v>1039</v>
      </c>
      <c r="J267" s="47" t="s">
        <v>1078</v>
      </c>
      <c r="K267" s="47" t="s">
        <v>1079</v>
      </c>
      <c r="L267" s="47" t="s">
        <v>460</v>
      </c>
      <c r="M267" s="47" t="s">
        <v>1080</v>
      </c>
      <c r="N267" s="47">
        <v>18</v>
      </c>
      <c r="O267" s="50" t="s">
        <v>47</v>
      </c>
      <c r="P267" s="63"/>
      <c r="Q267" s="52"/>
      <c r="R267" s="53" t="s">
        <v>92</v>
      </c>
      <c r="S267" s="54"/>
      <c r="T267" s="55"/>
      <c r="U267" s="55"/>
      <c r="V267" s="55"/>
      <c r="W267" s="55"/>
      <c r="X267" s="56"/>
      <c r="Y267" s="57"/>
      <c r="Z267" s="58"/>
      <c r="AA267" s="58"/>
      <c r="AB267" s="59"/>
      <c r="AC267" s="60" t="s">
        <v>1081</v>
      </c>
      <c r="AD267" s="61">
        <v>482908</v>
      </c>
      <c r="AE267" s="62">
        <f t="shared" si="6"/>
        <v>482908</v>
      </c>
    </row>
    <row r="268" spans="1:31" ht="80" customHeight="1" x14ac:dyDescent="0.35">
      <c r="A268" s="47"/>
      <c r="B268" s="47" t="s">
        <v>322</v>
      </c>
      <c r="C268" s="47" t="s">
        <v>1082</v>
      </c>
      <c r="D268" s="47" t="s">
        <v>108</v>
      </c>
      <c r="E268" s="47" t="s">
        <v>133</v>
      </c>
      <c r="F268" s="48" t="s">
        <v>47</v>
      </c>
      <c r="G268" s="64">
        <v>0</v>
      </c>
      <c r="H268" s="47">
        <v>0</v>
      </c>
      <c r="I268" s="47" t="s">
        <v>1039</v>
      </c>
      <c r="J268" s="47" t="s">
        <v>1083</v>
      </c>
      <c r="K268" s="47" t="s">
        <v>549</v>
      </c>
      <c r="L268" s="47" t="s">
        <v>127</v>
      </c>
      <c r="M268" s="47" t="s">
        <v>128</v>
      </c>
      <c r="N268" s="47">
        <v>1</v>
      </c>
      <c r="O268" s="50" t="s">
        <v>47</v>
      </c>
      <c r="P268" s="63"/>
      <c r="Q268" s="52" t="s">
        <v>61</v>
      </c>
      <c r="R268" s="53" t="s">
        <v>92</v>
      </c>
      <c r="S268" s="54"/>
      <c r="T268" s="55"/>
      <c r="U268" s="55"/>
      <c r="V268" s="55"/>
      <c r="W268" s="55"/>
      <c r="X268" s="56"/>
      <c r="Y268" s="57"/>
      <c r="Z268" s="58"/>
      <c r="AA268" s="58"/>
      <c r="AB268" s="59"/>
      <c r="AC268" s="60" t="s">
        <v>1084</v>
      </c>
      <c r="AD268" s="61">
        <v>473374</v>
      </c>
      <c r="AE268" s="62">
        <f t="shared" si="6"/>
        <v>473374</v>
      </c>
    </row>
    <row r="269" spans="1:31" ht="80" customHeight="1" x14ac:dyDescent="0.35">
      <c r="A269" s="47"/>
      <c r="B269" s="47" t="s">
        <v>1085</v>
      </c>
      <c r="C269" s="47" t="s">
        <v>1086</v>
      </c>
      <c r="D269" s="47" t="s">
        <v>53</v>
      </c>
      <c r="E269" s="47" t="s">
        <v>272</v>
      </c>
      <c r="F269" s="48" t="s">
        <v>47</v>
      </c>
      <c r="G269" s="64">
        <v>0</v>
      </c>
      <c r="H269" s="47">
        <v>0</v>
      </c>
      <c r="I269" s="47" t="s">
        <v>1039</v>
      </c>
      <c r="J269" s="47" t="s">
        <v>1087</v>
      </c>
      <c r="K269" s="47" t="s">
        <v>47</v>
      </c>
      <c r="L269" s="47" t="s">
        <v>127</v>
      </c>
      <c r="M269" s="47" t="s">
        <v>128</v>
      </c>
      <c r="N269" s="47">
        <v>1</v>
      </c>
      <c r="O269" s="50" t="s">
        <v>47</v>
      </c>
      <c r="P269" s="63"/>
      <c r="Q269" s="52" t="s">
        <v>61</v>
      </c>
      <c r="R269" s="53" t="s">
        <v>92</v>
      </c>
      <c r="S269" s="54"/>
      <c r="T269" s="55"/>
      <c r="U269" s="55"/>
      <c r="V269" s="55"/>
      <c r="W269" s="55"/>
      <c r="X269" s="56"/>
      <c r="Y269" s="57"/>
      <c r="Z269" s="58"/>
      <c r="AA269" s="58"/>
      <c r="AB269" s="59"/>
      <c r="AC269" s="60" t="s">
        <v>1088</v>
      </c>
      <c r="AD269" s="61">
        <v>469246</v>
      </c>
      <c r="AE269" s="62">
        <f t="shared" si="6"/>
        <v>469246</v>
      </c>
    </row>
    <row r="270" spans="1:31" ht="80" customHeight="1" x14ac:dyDescent="0.35">
      <c r="A270" s="47" t="s">
        <v>1089</v>
      </c>
      <c r="B270" s="47" t="s">
        <v>302</v>
      </c>
      <c r="C270" s="47" t="s">
        <v>303</v>
      </c>
      <c r="D270" s="47" t="s">
        <v>745</v>
      </c>
      <c r="E270" s="47" t="s">
        <v>42</v>
      </c>
      <c r="F270" s="48" t="s">
        <v>362</v>
      </c>
      <c r="G270" s="49">
        <v>20.186301369863013</v>
      </c>
      <c r="H270" s="47">
        <v>0</v>
      </c>
      <c r="I270" s="47" t="s">
        <v>1039</v>
      </c>
      <c r="J270" s="47" t="s">
        <v>1090</v>
      </c>
      <c r="K270" s="47" t="s">
        <v>730</v>
      </c>
      <c r="L270" s="47" t="s">
        <v>127</v>
      </c>
      <c r="M270" s="47" t="s">
        <v>128</v>
      </c>
      <c r="N270" s="47">
        <v>1</v>
      </c>
      <c r="O270" s="50" t="s">
        <v>47</v>
      </c>
      <c r="P270" s="63"/>
      <c r="Q270" s="52" t="s">
        <v>61</v>
      </c>
      <c r="R270" s="53" t="s">
        <v>306</v>
      </c>
      <c r="S270" s="54" t="s">
        <v>82</v>
      </c>
      <c r="T270" s="55"/>
      <c r="U270" s="55"/>
      <c r="V270" s="55"/>
      <c r="W270" s="55"/>
      <c r="X270" s="56"/>
      <c r="Y270" s="57"/>
      <c r="Z270" s="58"/>
      <c r="AA270" s="58"/>
      <c r="AB270" s="59"/>
      <c r="AC270" s="60" t="s">
        <v>1091</v>
      </c>
      <c r="AD270" s="61">
        <v>461322</v>
      </c>
      <c r="AE270" s="62">
        <f t="shared" si="6"/>
        <v>461322</v>
      </c>
    </row>
    <row r="271" spans="1:31" ht="80" customHeight="1" x14ac:dyDescent="0.35">
      <c r="A271" s="47" t="s">
        <v>1092</v>
      </c>
      <c r="B271" s="47" t="s">
        <v>1093</v>
      </c>
      <c r="C271" s="47" t="s">
        <v>164</v>
      </c>
      <c r="D271" s="47" t="s">
        <v>108</v>
      </c>
      <c r="E271" s="47" t="s">
        <v>42</v>
      </c>
      <c r="F271" s="48" t="s">
        <v>362</v>
      </c>
      <c r="G271" s="49">
        <v>18.969863013698632</v>
      </c>
      <c r="H271" s="47">
        <v>0</v>
      </c>
      <c r="I271" s="47" t="s">
        <v>1039</v>
      </c>
      <c r="J271" s="47" t="s">
        <v>1094</v>
      </c>
      <c r="K271" s="47" t="s">
        <v>1095</v>
      </c>
      <c r="L271" s="47" t="s">
        <v>248</v>
      </c>
      <c r="M271" s="47" t="s">
        <v>1096</v>
      </c>
      <c r="N271" s="47">
        <v>5</v>
      </c>
      <c r="O271" s="50" t="s">
        <v>47</v>
      </c>
      <c r="P271" s="63"/>
      <c r="Q271" s="52"/>
      <c r="R271" s="53" t="s">
        <v>306</v>
      </c>
      <c r="S271" s="54"/>
      <c r="T271" s="55"/>
      <c r="U271" s="55"/>
      <c r="V271" s="55"/>
      <c r="W271" s="55"/>
      <c r="X271" s="56"/>
      <c r="Y271" s="57"/>
      <c r="Z271" s="58"/>
      <c r="AA271" s="58"/>
      <c r="AB271" s="59"/>
      <c r="AC271" s="60" t="s">
        <v>1097</v>
      </c>
      <c r="AD271" s="61">
        <v>451288</v>
      </c>
      <c r="AE271" s="62">
        <f t="shared" si="6"/>
        <v>451288</v>
      </c>
    </row>
    <row r="272" spans="1:31" ht="80" customHeight="1" x14ac:dyDescent="0.35">
      <c r="A272" s="47" t="s">
        <v>1098</v>
      </c>
      <c r="B272" s="47" t="s">
        <v>1099</v>
      </c>
      <c r="C272" s="47" t="s">
        <v>1100</v>
      </c>
      <c r="D272" s="47" t="s">
        <v>108</v>
      </c>
      <c r="E272" s="47" t="s">
        <v>133</v>
      </c>
      <c r="F272" s="48" t="s">
        <v>124</v>
      </c>
      <c r="G272" s="49">
        <v>22.980821917808221</v>
      </c>
      <c r="H272" s="47">
        <v>0</v>
      </c>
      <c r="I272" s="47" t="s">
        <v>1039</v>
      </c>
      <c r="J272" s="47" t="s">
        <v>1101</v>
      </c>
      <c r="K272" s="47" t="s">
        <v>110</v>
      </c>
      <c r="L272" s="47" t="s">
        <v>267</v>
      </c>
      <c r="M272" s="47" t="s">
        <v>47</v>
      </c>
      <c r="N272" s="47" t="s">
        <v>47</v>
      </c>
      <c r="O272" s="50" t="s">
        <v>47</v>
      </c>
      <c r="P272" s="63"/>
      <c r="Q272" s="52" t="s">
        <v>61</v>
      </c>
      <c r="R272" s="53"/>
      <c r="S272" s="54" t="s">
        <v>82</v>
      </c>
      <c r="T272" s="55"/>
      <c r="U272" s="55"/>
      <c r="V272" s="55"/>
      <c r="W272" s="55"/>
      <c r="X272" s="56"/>
      <c r="Y272" s="57"/>
      <c r="Z272" s="58"/>
      <c r="AA272" s="58"/>
      <c r="AB272" s="59" t="s">
        <v>48</v>
      </c>
      <c r="AC272" s="60" t="s">
        <v>1102</v>
      </c>
      <c r="AD272" s="61">
        <v>446538</v>
      </c>
      <c r="AE272" s="62">
        <f t="shared" si="6"/>
        <v>446538</v>
      </c>
    </row>
    <row r="273" spans="1:31" ht="80" customHeight="1" x14ac:dyDescent="0.35">
      <c r="A273" s="47" t="s">
        <v>1103</v>
      </c>
      <c r="B273" s="47" t="s">
        <v>1104</v>
      </c>
      <c r="C273" s="47" t="s">
        <v>1105</v>
      </c>
      <c r="D273" s="47" t="s">
        <v>108</v>
      </c>
      <c r="E273" s="47" t="s">
        <v>133</v>
      </c>
      <c r="F273" s="48" t="s">
        <v>240</v>
      </c>
      <c r="G273" s="49">
        <v>33.041095890410958</v>
      </c>
      <c r="H273" s="47">
        <v>0</v>
      </c>
      <c r="I273" s="47" t="s">
        <v>1039</v>
      </c>
      <c r="J273" s="47" t="s">
        <v>1040</v>
      </c>
      <c r="K273" s="47" t="s">
        <v>1106</v>
      </c>
      <c r="L273" s="47" t="s">
        <v>127</v>
      </c>
      <c r="M273" s="47" t="s">
        <v>990</v>
      </c>
      <c r="N273" s="47">
        <v>1</v>
      </c>
      <c r="O273" s="50" t="s">
        <v>47</v>
      </c>
      <c r="P273" s="63"/>
      <c r="Q273" s="52"/>
      <c r="R273" s="53"/>
      <c r="S273" s="54"/>
      <c r="T273" s="55"/>
      <c r="U273" s="55"/>
      <c r="V273" s="55"/>
      <c r="W273" s="55"/>
      <c r="X273" s="56"/>
      <c r="Y273" s="57"/>
      <c r="Z273" s="58"/>
      <c r="AA273" s="58"/>
      <c r="AB273" s="59"/>
      <c r="AC273" s="60" t="s">
        <v>1107</v>
      </c>
      <c r="AD273" s="61">
        <v>427276</v>
      </c>
      <c r="AE273" s="62">
        <f t="shared" si="6"/>
        <v>427276</v>
      </c>
    </row>
    <row r="274" spans="1:31" ht="80" customHeight="1" x14ac:dyDescent="0.35">
      <c r="A274" s="47" t="s">
        <v>1108</v>
      </c>
      <c r="B274" s="47" t="s">
        <v>1109</v>
      </c>
      <c r="C274" s="47" t="s">
        <v>1110</v>
      </c>
      <c r="D274" s="47" t="s">
        <v>108</v>
      </c>
      <c r="E274" s="47" t="s">
        <v>29</v>
      </c>
      <c r="F274" s="48" t="s">
        <v>150</v>
      </c>
      <c r="G274" s="49">
        <v>42.706849315068496</v>
      </c>
      <c r="H274" s="47">
        <v>1</v>
      </c>
      <c r="I274" s="47" t="s">
        <v>1039</v>
      </c>
      <c r="J274" s="47" t="s">
        <v>1111</v>
      </c>
      <c r="K274" s="47" t="s">
        <v>549</v>
      </c>
      <c r="L274" s="47" t="s">
        <v>127</v>
      </c>
      <c r="M274" s="47" t="s">
        <v>292</v>
      </c>
      <c r="N274" s="47">
        <v>1</v>
      </c>
      <c r="O274" s="50" t="s">
        <v>36</v>
      </c>
      <c r="P274" s="51" t="s">
        <v>37</v>
      </c>
      <c r="Q274" s="52" t="s">
        <v>61</v>
      </c>
      <c r="R274" s="53"/>
      <c r="S274" s="54"/>
      <c r="T274" s="55"/>
      <c r="U274" s="55"/>
      <c r="V274" s="55"/>
      <c r="W274" s="55"/>
      <c r="X274" s="56"/>
      <c r="Y274" s="57"/>
      <c r="Z274" s="58"/>
      <c r="AA274" s="58"/>
      <c r="AB274" s="59"/>
      <c r="AC274" s="60" t="s">
        <v>1112</v>
      </c>
      <c r="AD274" s="61">
        <v>418802</v>
      </c>
      <c r="AE274" s="62">
        <f t="shared" si="6"/>
        <v>418802</v>
      </c>
    </row>
    <row r="275" spans="1:31" ht="80" customHeight="1" x14ac:dyDescent="0.35">
      <c r="A275" s="47" t="s">
        <v>1113</v>
      </c>
      <c r="B275" s="47" t="s">
        <v>456</v>
      </c>
      <c r="C275" s="47" t="s">
        <v>1114</v>
      </c>
      <c r="D275" s="47" t="s">
        <v>53</v>
      </c>
      <c r="E275" s="47" t="s">
        <v>29</v>
      </c>
      <c r="F275" s="48" t="s">
        <v>68</v>
      </c>
      <c r="G275" s="49">
        <v>24.394520547945206</v>
      </c>
      <c r="H275" s="47">
        <v>1</v>
      </c>
      <c r="I275" s="47" t="s">
        <v>1039</v>
      </c>
      <c r="J275" s="47" t="s">
        <v>1115</v>
      </c>
      <c r="K275" s="47" t="s">
        <v>213</v>
      </c>
      <c r="L275" s="47" t="s">
        <v>313</v>
      </c>
      <c r="M275" s="47" t="s">
        <v>1116</v>
      </c>
      <c r="N275" s="47">
        <v>21</v>
      </c>
      <c r="O275" s="50" t="s">
        <v>413</v>
      </c>
      <c r="P275" s="71" t="s">
        <v>414</v>
      </c>
      <c r="Q275" s="52"/>
      <c r="R275" s="53" t="s">
        <v>92</v>
      </c>
      <c r="S275" s="54"/>
      <c r="T275" s="55"/>
      <c r="U275" s="55"/>
      <c r="V275" s="55"/>
      <c r="W275" s="55"/>
      <c r="X275" s="56"/>
      <c r="Y275" s="57"/>
      <c r="Z275" s="58" t="s">
        <v>63</v>
      </c>
      <c r="AA275" s="58"/>
      <c r="AB275" s="59"/>
      <c r="AC275" s="60" t="s">
        <v>1117</v>
      </c>
      <c r="AD275" s="61">
        <v>416559</v>
      </c>
      <c r="AE275" s="62">
        <f t="shared" si="6"/>
        <v>416559</v>
      </c>
    </row>
    <row r="276" spans="1:31" ht="80" customHeight="1" x14ac:dyDescent="0.35">
      <c r="A276" s="47" t="s">
        <v>1118</v>
      </c>
      <c r="B276" s="47" t="s">
        <v>1119</v>
      </c>
      <c r="C276" s="47" t="s">
        <v>285</v>
      </c>
      <c r="D276" s="47" t="s">
        <v>97</v>
      </c>
      <c r="E276" s="47" t="s">
        <v>29</v>
      </c>
      <c r="F276" s="48" t="s">
        <v>124</v>
      </c>
      <c r="G276" s="49">
        <v>22.980821917808221</v>
      </c>
      <c r="H276" s="47">
        <v>1</v>
      </c>
      <c r="I276" s="47" t="s">
        <v>1039</v>
      </c>
      <c r="J276" s="47" t="s">
        <v>1120</v>
      </c>
      <c r="K276" s="47" t="s">
        <v>1121</v>
      </c>
      <c r="L276" s="47" t="s">
        <v>127</v>
      </c>
      <c r="M276" s="47" t="s">
        <v>128</v>
      </c>
      <c r="N276" s="47">
        <v>1</v>
      </c>
      <c r="O276" s="50" t="s">
        <v>36</v>
      </c>
      <c r="P276" s="51" t="s">
        <v>37</v>
      </c>
      <c r="Q276" s="52"/>
      <c r="R276" s="53"/>
      <c r="S276" s="54"/>
      <c r="T276" s="55"/>
      <c r="U276" s="55"/>
      <c r="V276" s="55"/>
      <c r="W276" s="55"/>
      <c r="X276" s="56"/>
      <c r="Y276" s="57"/>
      <c r="Z276" s="58"/>
      <c r="AA276" s="58"/>
      <c r="AB276" s="59"/>
      <c r="AC276" s="60" t="s">
        <v>1122</v>
      </c>
      <c r="AD276" s="61">
        <v>409127</v>
      </c>
      <c r="AE276" s="62">
        <f t="shared" si="6"/>
        <v>409127</v>
      </c>
    </row>
    <row r="277" spans="1:31" ht="80" customHeight="1" x14ac:dyDescent="0.35">
      <c r="A277" s="47" t="s">
        <v>1123</v>
      </c>
      <c r="B277" s="47" t="s">
        <v>1124</v>
      </c>
      <c r="C277" s="47" t="s">
        <v>1125</v>
      </c>
      <c r="D277" s="47" t="s">
        <v>108</v>
      </c>
      <c r="E277" s="47" t="s">
        <v>29</v>
      </c>
      <c r="F277" s="48" t="s">
        <v>143</v>
      </c>
      <c r="G277" s="49">
        <v>48.558904109589037</v>
      </c>
      <c r="H277" s="47">
        <v>1</v>
      </c>
      <c r="I277" s="47" t="s">
        <v>1039</v>
      </c>
      <c r="J277" s="47" t="s">
        <v>1126</v>
      </c>
      <c r="K277" s="47" t="s">
        <v>1127</v>
      </c>
      <c r="L277" s="47" t="s">
        <v>127</v>
      </c>
      <c r="M277" s="47" t="s">
        <v>292</v>
      </c>
      <c r="N277" s="47">
        <v>1</v>
      </c>
      <c r="O277" s="50" t="s">
        <v>413</v>
      </c>
      <c r="P277" s="71" t="s">
        <v>414</v>
      </c>
      <c r="Q277" s="52"/>
      <c r="R277" s="53"/>
      <c r="S277" s="54"/>
      <c r="T277" s="55"/>
      <c r="U277" s="55"/>
      <c r="V277" s="55"/>
      <c r="W277" s="55"/>
      <c r="X277" s="56"/>
      <c r="Y277" s="57"/>
      <c r="Z277" s="58"/>
      <c r="AA277" s="58"/>
      <c r="AB277" s="59"/>
      <c r="AC277" s="60" t="s">
        <v>1128</v>
      </c>
      <c r="AD277" s="61">
        <v>406936</v>
      </c>
      <c r="AE277" s="62">
        <f t="shared" si="6"/>
        <v>406936</v>
      </c>
    </row>
    <row r="278" spans="1:31" ht="80" customHeight="1" x14ac:dyDescent="0.35">
      <c r="A278" s="47" t="s">
        <v>1129</v>
      </c>
      <c r="B278" s="47" t="s">
        <v>408</v>
      </c>
      <c r="C278" s="47" t="s">
        <v>409</v>
      </c>
      <c r="D278" s="47" t="s">
        <v>53</v>
      </c>
      <c r="E278" s="47" t="s">
        <v>29</v>
      </c>
      <c r="F278" s="48" t="s">
        <v>54</v>
      </c>
      <c r="G278" s="49">
        <v>40.635616438356166</v>
      </c>
      <c r="H278" s="47">
        <v>1</v>
      </c>
      <c r="I278" s="47" t="s">
        <v>1039</v>
      </c>
      <c r="J278" s="47" t="s">
        <v>1130</v>
      </c>
      <c r="K278" s="47" t="s">
        <v>80</v>
      </c>
      <c r="L278" s="47" t="s">
        <v>313</v>
      </c>
      <c r="M278" s="47" t="s">
        <v>1131</v>
      </c>
      <c r="N278" s="47">
        <v>27</v>
      </c>
      <c r="O278" s="50" t="s">
        <v>103</v>
      </c>
      <c r="P278" s="63"/>
      <c r="Q278" s="52" t="s">
        <v>61</v>
      </c>
      <c r="R278" s="53" t="s">
        <v>92</v>
      </c>
      <c r="S278" s="54"/>
      <c r="T278" s="55"/>
      <c r="U278" s="55"/>
      <c r="V278" s="55"/>
      <c r="W278" s="55"/>
      <c r="X278" s="56"/>
      <c r="Y278" s="57"/>
      <c r="Z278" s="58" t="s">
        <v>63</v>
      </c>
      <c r="AA278" s="58"/>
      <c r="AB278" s="59"/>
      <c r="AC278" s="60" t="s">
        <v>1132</v>
      </c>
      <c r="AD278" s="61">
        <v>391116</v>
      </c>
      <c r="AE278" s="62">
        <f t="shared" si="6"/>
        <v>391116</v>
      </c>
    </row>
    <row r="279" spans="1:31" ht="80" customHeight="1" x14ac:dyDescent="0.35">
      <c r="A279" s="47" t="s">
        <v>1133</v>
      </c>
      <c r="B279" s="47" t="s">
        <v>1134</v>
      </c>
      <c r="C279" s="47" t="s">
        <v>1135</v>
      </c>
      <c r="D279" s="47" t="s">
        <v>745</v>
      </c>
      <c r="E279" s="47" t="s">
        <v>133</v>
      </c>
      <c r="F279" s="48" t="s">
        <v>959</v>
      </c>
      <c r="G279" s="49">
        <v>95.013698630136986</v>
      </c>
      <c r="H279" s="47">
        <v>0</v>
      </c>
      <c r="I279" s="47" t="s">
        <v>1039</v>
      </c>
      <c r="J279" s="47" t="s">
        <v>1136</v>
      </c>
      <c r="K279" s="47" t="s">
        <v>765</v>
      </c>
      <c r="L279" s="47" t="s">
        <v>118</v>
      </c>
      <c r="M279" s="47" t="s">
        <v>1137</v>
      </c>
      <c r="N279" s="47">
        <v>35</v>
      </c>
      <c r="O279" s="50" t="s">
        <v>47</v>
      </c>
      <c r="P279" s="63"/>
      <c r="Q279" s="52" t="s">
        <v>61</v>
      </c>
      <c r="R279" s="53"/>
      <c r="S279" s="54" t="s">
        <v>82</v>
      </c>
      <c r="T279" s="55"/>
      <c r="U279" s="55"/>
      <c r="V279" s="55"/>
      <c r="W279" s="55"/>
      <c r="X279" s="56" t="s">
        <v>73</v>
      </c>
      <c r="Y279" s="57"/>
      <c r="Z279" s="58"/>
      <c r="AA279" s="58"/>
      <c r="AB279" s="59"/>
      <c r="AC279" s="60" t="s">
        <v>1138</v>
      </c>
      <c r="AD279" s="61">
        <v>388568</v>
      </c>
      <c r="AE279" s="62">
        <f t="shared" si="6"/>
        <v>388568</v>
      </c>
    </row>
    <row r="280" spans="1:31" ht="80" customHeight="1" x14ac:dyDescent="0.35">
      <c r="A280" s="47" t="s">
        <v>1139</v>
      </c>
      <c r="B280" s="47" t="s">
        <v>633</v>
      </c>
      <c r="C280" s="47" t="s">
        <v>195</v>
      </c>
      <c r="D280" s="47" t="s">
        <v>211</v>
      </c>
      <c r="E280" s="47" t="s">
        <v>42</v>
      </c>
      <c r="F280" s="48" t="s">
        <v>427</v>
      </c>
      <c r="G280" s="49">
        <v>59.605479452054794</v>
      </c>
      <c r="H280" s="47">
        <v>0</v>
      </c>
      <c r="I280" s="47" t="s">
        <v>1039</v>
      </c>
      <c r="J280" s="47" t="s">
        <v>1140</v>
      </c>
      <c r="K280" s="47" t="s">
        <v>1141</v>
      </c>
      <c r="L280" s="47" t="s">
        <v>101</v>
      </c>
      <c r="M280" s="47" t="s">
        <v>184</v>
      </c>
      <c r="N280" s="47">
        <v>1</v>
      </c>
      <c r="O280" s="50" t="s">
        <v>47</v>
      </c>
      <c r="P280" s="63"/>
      <c r="Q280" s="52" t="s">
        <v>61</v>
      </c>
      <c r="R280" s="53"/>
      <c r="S280" s="54"/>
      <c r="T280" s="55"/>
      <c r="U280" s="55"/>
      <c r="V280" s="55"/>
      <c r="W280" s="55"/>
      <c r="X280" s="56"/>
      <c r="Y280" s="57"/>
      <c r="Z280" s="58"/>
      <c r="AA280" s="58"/>
      <c r="AB280" s="59"/>
      <c r="AC280" s="60" t="s">
        <v>1142</v>
      </c>
      <c r="AD280" s="61">
        <v>381159</v>
      </c>
      <c r="AE280" s="62">
        <f t="shared" si="6"/>
        <v>381159</v>
      </c>
    </row>
    <row r="281" spans="1:31" ht="80" customHeight="1" x14ac:dyDescent="0.35">
      <c r="A281" s="47" t="s">
        <v>1143</v>
      </c>
      <c r="B281" s="47" t="s">
        <v>1144</v>
      </c>
      <c r="C281" s="47" t="s">
        <v>1145</v>
      </c>
      <c r="D281" s="47" t="s">
        <v>108</v>
      </c>
      <c r="E281" s="47" t="s">
        <v>224</v>
      </c>
      <c r="F281" s="48" t="s">
        <v>159</v>
      </c>
      <c r="G281" s="49">
        <v>37.841095890410955</v>
      </c>
      <c r="H281" s="47">
        <v>1</v>
      </c>
      <c r="I281" s="47" t="s">
        <v>1039</v>
      </c>
      <c r="J281" s="47" t="s">
        <v>1146</v>
      </c>
      <c r="K281" s="47" t="s">
        <v>1147</v>
      </c>
      <c r="L281" s="47" t="s">
        <v>1148</v>
      </c>
      <c r="M281" s="47" t="s">
        <v>1149</v>
      </c>
      <c r="N281" s="47">
        <v>10</v>
      </c>
      <c r="O281" s="50" t="s">
        <v>1150</v>
      </c>
      <c r="P281" s="63"/>
      <c r="Q281" s="52"/>
      <c r="R281" s="53" t="s">
        <v>92</v>
      </c>
      <c r="S281" s="54" t="s">
        <v>82</v>
      </c>
      <c r="T281" s="55"/>
      <c r="U281" s="55"/>
      <c r="V281" s="55"/>
      <c r="W281" s="55"/>
      <c r="X281" s="56"/>
      <c r="Y281" s="57"/>
      <c r="Z281" s="58"/>
      <c r="AA281" s="58"/>
      <c r="AB281" s="59"/>
      <c r="AC281" s="60" t="s">
        <v>1151</v>
      </c>
      <c r="AD281" s="61">
        <v>376995</v>
      </c>
      <c r="AE281" s="62">
        <f t="shared" si="6"/>
        <v>376995</v>
      </c>
    </row>
    <row r="282" spans="1:31" ht="80" customHeight="1" x14ac:dyDescent="0.35">
      <c r="A282" s="47" t="s">
        <v>1152</v>
      </c>
      <c r="B282" s="47" t="s">
        <v>779</v>
      </c>
      <c r="C282" s="47" t="s">
        <v>1153</v>
      </c>
      <c r="D282" s="47" t="s">
        <v>53</v>
      </c>
      <c r="E282" s="47" t="s">
        <v>29</v>
      </c>
      <c r="F282" s="48" t="s">
        <v>54</v>
      </c>
      <c r="G282" s="49">
        <v>40.635616438356166</v>
      </c>
      <c r="H282" s="47">
        <v>1</v>
      </c>
      <c r="I282" s="47" t="s">
        <v>1039</v>
      </c>
      <c r="J282" s="47" t="s">
        <v>1154</v>
      </c>
      <c r="K282" s="47" t="s">
        <v>1155</v>
      </c>
      <c r="L282" s="47" t="s">
        <v>127</v>
      </c>
      <c r="M282" s="47" t="s">
        <v>128</v>
      </c>
      <c r="N282" s="47">
        <v>1</v>
      </c>
      <c r="O282" s="50" t="s">
        <v>36</v>
      </c>
      <c r="P282" s="51" t="s">
        <v>37</v>
      </c>
      <c r="Q282" s="52" t="s">
        <v>61</v>
      </c>
      <c r="R282" s="53"/>
      <c r="S282" s="54" t="s">
        <v>82</v>
      </c>
      <c r="T282" s="55"/>
      <c r="U282" s="55"/>
      <c r="V282" s="55"/>
      <c r="W282" s="55"/>
      <c r="X282" s="56"/>
      <c r="Y282" s="57"/>
      <c r="Z282" s="58" t="s">
        <v>63</v>
      </c>
      <c r="AA282" s="58"/>
      <c r="AB282" s="59"/>
      <c r="AC282" s="60" t="s">
        <v>1156</v>
      </c>
      <c r="AD282" s="61">
        <v>373954</v>
      </c>
      <c r="AE282" s="62">
        <f t="shared" si="6"/>
        <v>373954</v>
      </c>
    </row>
    <row r="283" spans="1:31" ht="80" customHeight="1" x14ac:dyDescent="0.35">
      <c r="A283" s="47" t="s">
        <v>1157</v>
      </c>
      <c r="B283" s="47" t="s">
        <v>1158</v>
      </c>
      <c r="C283" s="47" t="s">
        <v>1159</v>
      </c>
      <c r="D283" s="47" t="s">
        <v>108</v>
      </c>
      <c r="E283" s="47" t="s">
        <v>133</v>
      </c>
      <c r="F283" s="48" t="s">
        <v>800</v>
      </c>
      <c r="G283" s="49">
        <v>60.854794520547941</v>
      </c>
      <c r="H283" s="47">
        <v>0</v>
      </c>
      <c r="I283" s="47" t="s">
        <v>1039</v>
      </c>
      <c r="J283" s="47" t="s">
        <v>1160</v>
      </c>
      <c r="K283" s="47" t="s">
        <v>624</v>
      </c>
      <c r="L283" s="47" t="s">
        <v>34</v>
      </c>
      <c r="M283" s="47" t="s">
        <v>35</v>
      </c>
      <c r="N283" s="47">
        <v>1</v>
      </c>
      <c r="O283" s="50" t="s">
        <v>47</v>
      </c>
      <c r="P283" s="63"/>
      <c r="Q283" s="52" t="s">
        <v>61</v>
      </c>
      <c r="R283" s="53"/>
      <c r="S283" s="54" t="s">
        <v>82</v>
      </c>
      <c r="T283" s="55"/>
      <c r="U283" s="55"/>
      <c r="V283" s="55"/>
      <c r="W283" s="55"/>
      <c r="X283" s="56" t="s">
        <v>73</v>
      </c>
      <c r="Y283" s="57"/>
      <c r="Z283" s="58"/>
      <c r="AA283" s="58"/>
      <c r="AB283" s="59"/>
      <c r="AC283" s="60" t="s">
        <v>1161</v>
      </c>
      <c r="AD283" s="61">
        <v>371584</v>
      </c>
      <c r="AE283" s="62">
        <f t="shared" si="6"/>
        <v>371584</v>
      </c>
    </row>
    <row r="284" spans="1:31" ht="80" customHeight="1" x14ac:dyDescent="0.35">
      <c r="A284" s="47" t="s">
        <v>1162</v>
      </c>
      <c r="B284" s="47" t="s">
        <v>1043</v>
      </c>
      <c r="C284" s="47" t="s">
        <v>658</v>
      </c>
      <c r="D284" s="47" t="s">
        <v>53</v>
      </c>
      <c r="E284" s="47" t="s">
        <v>29</v>
      </c>
      <c r="F284" s="48" t="s">
        <v>68</v>
      </c>
      <c r="G284" s="49">
        <v>26.4986301369863</v>
      </c>
      <c r="H284" s="47">
        <v>1</v>
      </c>
      <c r="I284" s="47" t="s">
        <v>1039</v>
      </c>
      <c r="J284" s="47" t="s">
        <v>1163</v>
      </c>
      <c r="K284" s="47" t="s">
        <v>1164</v>
      </c>
      <c r="L284" s="47" t="s">
        <v>260</v>
      </c>
      <c r="M284" s="47" t="s">
        <v>1165</v>
      </c>
      <c r="N284" s="47">
        <v>24</v>
      </c>
      <c r="O284" s="50" t="s">
        <v>36</v>
      </c>
      <c r="P284" s="51" t="s">
        <v>37</v>
      </c>
      <c r="Q284" s="52" t="s">
        <v>61</v>
      </c>
      <c r="R284" s="53"/>
      <c r="S284" s="54"/>
      <c r="T284" s="55"/>
      <c r="U284" s="55"/>
      <c r="V284" s="55"/>
      <c r="W284" s="55"/>
      <c r="X284" s="56"/>
      <c r="Y284" s="57"/>
      <c r="Z284" s="58" t="s">
        <v>63</v>
      </c>
      <c r="AA284" s="58"/>
      <c r="AB284" s="59"/>
      <c r="AC284" s="60" t="s">
        <v>1166</v>
      </c>
      <c r="AD284" s="61">
        <v>369576</v>
      </c>
      <c r="AE284" s="62">
        <f t="shared" si="6"/>
        <v>369576</v>
      </c>
    </row>
    <row r="285" spans="1:31" ht="80" customHeight="1" x14ac:dyDescent="0.35">
      <c r="A285" s="47" t="s">
        <v>1167</v>
      </c>
      <c r="B285" s="47" t="s">
        <v>633</v>
      </c>
      <c r="C285" s="47" t="s">
        <v>634</v>
      </c>
      <c r="D285" s="47" t="s">
        <v>108</v>
      </c>
      <c r="E285" s="47" t="s">
        <v>29</v>
      </c>
      <c r="F285" s="48" t="s">
        <v>150</v>
      </c>
      <c r="G285" s="49">
        <v>42.772602739726025</v>
      </c>
      <c r="H285" s="47">
        <v>1</v>
      </c>
      <c r="I285" s="47" t="s">
        <v>1039</v>
      </c>
      <c r="J285" s="47" t="s">
        <v>1168</v>
      </c>
      <c r="K285" s="47" t="s">
        <v>281</v>
      </c>
      <c r="L285" s="47" t="s">
        <v>1169</v>
      </c>
      <c r="M285" s="47" t="s">
        <v>1170</v>
      </c>
      <c r="N285" s="47">
        <v>1</v>
      </c>
      <c r="O285" s="50" t="s">
        <v>36</v>
      </c>
      <c r="P285" s="51" t="s">
        <v>37</v>
      </c>
      <c r="Q285" s="52" t="s">
        <v>61</v>
      </c>
      <c r="R285" s="53"/>
      <c r="S285" s="54"/>
      <c r="T285" s="55"/>
      <c r="U285" s="55"/>
      <c r="V285" s="55"/>
      <c r="W285" s="55" t="s">
        <v>62</v>
      </c>
      <c r="X285" s="56"/>
      <c r="Y285" s="57"/>
      <c r="Z285" s="58"/>
      <c r="AA285" s="58"/>
      <c r="AB285" s="59"/>
      <c r="AC285" s="60" t="s">
        <v>1171</v>
      </c>
      <c r="AD285" s="61">
        <v>367974</v>
      </c>
      <c r="AE285" s="62">
        <f t="shared" si="6"/>
        <v>367974</v>
      </c>
    </row>
    <row r="286" spans="1:31" ht="80" customHeight="1" x14ac:dyDescent="0.35">
      <c r="A286" s="47"/>
      <c r="B286" s="47" t="s">
        <v>1172</v>
      </c>
      <c r="C286" s="47" t="s">
        <v>799</v>
      </c>
      <c r="D286" s="47" t="s">
        <v>745</v>
      </c>
      <c r="E286" s="47" t="s">
        <v>42</v>
      </c>
      <c r="F286" s="48" t="s">
        <v>134</v>
      </c>
      <c r="G286" s="49">
        <v>55.989041095890414</v>
      </c>
      <c r="H286" s="47">
        <v>0</v>
      </c>
      <c r="I286" s="47" t="s">
        <v>1039</v>
      </c>
      <c r="J286" s="47" t="s">
        <v>1173</v>
      </c>
      <c r="K286" s="47" t="s">
        <v>897</v>
      </c>
      <c r="L286" s="47" t="s">
        <v>127</v>
      </c>
      <c r="M286" s="47" t="s">
        <v>292</v>
      </c>
      <c r="N286" s="47">
        <v>1</v>
      </c>
      <c r="O286" s="50" t="s">
        <v>47</v>
      </c>
      <c r="P286" s="63"/>
      <c r="Q286" s="52"/>
      <c r="R286" s="53"/>
      <c r="S286" s="54"/>
      <c r="T286" s="55"/>
      <c r="U286" s="55"/>
      <c r="V286" s="55"/>
      <c r="W286" s="55"/>
      <c r="X286" s="56"/>
      <c r="Y286" s="57"/>
      <c r="Z286" s="58"/>
      <c r="AA286" s="58"/>
      <c r="AB286" s="59" t="s">
        <v>48</v>
      </c>
      <c r="AC286" s="60" t="s">
        <v>1174</v>
      </c>
      <c r="AD286" s="61">
        <v>363697</v>
      </c>
      <c r="AE286" s="62">
        <f t="shared" si="6"/>
        <v>363697</v>
      </c>
    </row>
    <row r="287" spans="1:31" ht="80" customHeight="1" x14ac:dyDescent="0.35">
      <c r="A287" s="47" t="s">
        <v>1175</v>
      </c>
      <c r="B287" s="47" t="s">
        <v>1176</v>
      </c>
      <c r="C287" s="47" t="s">
        <v>1177</v>
      </c>
      <c r="D287" s="47" t="s">
        <v>108</v>
      </c>
      <c r="E287" s="47" t="s">
        <v>29</v>
      </c>
      <c r="F287" s="48" t="s">
        <v>231</v>
      </c>
      <c r="G287" s="49">
        <v>46.553424657534251</v>
      </c>
      <c r="H287" s="47">
        <v>1</v>
      </c>
      <c r="I287" s="47" t="s">
        <v>1039</v>
      </c>
      <c r="J287" s="47" t="s">
        <v>1178</v>
      </c>
      <c r="K287" s="47" t="s">
        <v>110</v>
      </c>
      <c r="L287" s="47" t="s">
        <v>127</v>
      </c>
      <c r="M287" s="47" t="s">
        <v>128</v>
      </c>
      <c r="N287" s="47">
        <v>1</v>
      </c>
      <c r="O287" s="50" t="s">
        <v>36</v>
      </c>
      <c r="P287" s="51" t="s">
        <v>37</v>
      </c>
      <c r="Q287" s="52"/>
      <c r="R287" s="53"/>
      <c r="S287" s="54"/>
      <c r="T287" s="55"/>
      <c r="U287" s="55"/>
      <c r="V287" s="55"/>
      <c r="W287" s="55"/>
      <c r="X287" s="56"/>
      <c r="Y287" s="57"/>
      <c r="Z287" s="58" t="s">
        <v>63</v>
      </c>
      <c r="AA287" s="58"/>
      <c r="AB287" s="59"/>
      <c r="AC287" s="60" t="s">
        <v>1179</v>
      </c>
      <c r="AD287" s="61">
        <v>357971</v>
      </c>
      <c r="AE287" s="62">
        <f t="shared" si="6"/>
        <v>357971</v>
      </c>
    </row>
    <row r="288" spans="1:31" ht="80" customHeight="1" x14ac:dyDescent="0.35">
      <c r="A288" s="47" t="s">
        <v>1180</v>
      </c>
      <c r="B288" s="47" t="s">
        <v>1181</v>
      </c>
      <c r="C288" s="47" t="s">
        <v>1182</v>
      </c>
      <c r="D288" s="47" t="s">
        <v>28</v>
      </c>
      <c r="E288" s="47" t="s">
        <v>133</v>
      </c>
      <c r="F288" s="48" t="s">
        <v>427</v>
      </c>
      <c r="G288" s="49">
        <v>57.468493150684935</v>
      </c>
      <c r="H288" s="47">
        <v>0</v>
      </c>
      <c r="I288" s="47" t="s">
        <v>1039</v>
      </c>
      <c r="J288" s="47" t="s">
        <v>1183</v>
      </c>
      <c r="K288" s="47" t="s">
        <v>1184</v>
      </c>
      <c r="L288" s="47" t="s">
        <v>248</v>
      </c>
      <c r="M288" s="47" t="s">
        <v>1185</v>
      </c>
      <c r="N288" s="47">
        <v>3</v>
      </c>
      <c r="O288" s="50" t="s">
        <v>47</v>
      </c>
      <c r="P288" s="63"/>
      <c r="Q288" s="52"/>
      <c r="R288" s="53" t="s">
        <v>306</v>
      </c>
      <c r="S288" s="54"/>
      <c r="T288" s="55"/>
      <c r="U288" s="55"/>
      <c r="V288" s="55"/>
      <c r="W288" s="55"/>
      <c r="X288" s="56"/>
      <c r="Y288" s="57"/>
      <c r="Z288" s="58"/>
      <c r="AA288" s="58" t="s">
        <v>177</v>
      </c>
      <c r="AB288" s="59"/>
      <c r="AC288" s="60" t="s">
        <v>1186</v>
      </c>
      <c r="AD288" s="61">
        <v>356544</v>
      </c>
      <c r="AE288" s="62">
        <f t="shared" si="6"/>
        <v>356544</v>
      </c>
    </row>
    <row r="289" spans="1:31" ht="80" customHeight="1" x14ac:dyDescent="0.35">
      <c r="A289" s="47" t="s">
        <v>1187</v>
      </c>
      <c r="B289" s="47" t="s">
        <v>633</v>
      </c>
      <c r="C289" s="47" t="s">
        <v>1188</v>
      </c>
      <c r="D289" s="47" t="s">
        <v>108</v>
      </c>
      <c r="E289" s="47" t="s">
        <v>29</v>
      </c>
      <c r="F289" s="48" t="s">
        <v>653</v>
      </c>
      <c r="G289" s="49">
        <v>65.293150684931504</v>
      </c>
      <c r="H289" s="47">
        <v>1</v>
      </c>
      <c r="I289" s="47" t="s">
        <v>1039</v>
      </c>
      <c r="J289" s="47" t="s">
        <v>1189</v>
      </c>
      <c r="K289" s="47" t="s">
        <v>281</v>
      </c>
      <c r="L289" s="47" t="s">
        <v>127</v>
      </c>
      <c r="M289" s="47" t="s">
        <v>292</v>
      </c>
      <c r="N289" s="47">
        <v>1</v>
      </c>
      <c r="O289" s="50" t="s">
        <v>36</v>
      </c>
      <c r="P289" s="51" t="s">
        <v>37</v>
      </c>
      <c r="Q289" s="52" t="s">
        <v>61</v>
      </c>
      <c r="R289" s="53"/>
      <c r="S289" s="54"/>
      <c r="T289" s="55"/>
      <c r="U289" s="55"/>
      <c r="V289" s="55"/>
      <c r="W289" s="55"/>
      <c r="X289" s="56"/>
      <c r="Y289" s="57"/>
      <c r="Z289" s="58"/>
      <c r="AA289" s="58"/>
      <c r="AB289" s="59" t="s">
        <v>48</v>
      </c>
      <c r="AC289" s="60" t="s">
        <v>1190</v>
      </c>
      <c r="AD289" s="61">
        <v>353039</v>
      </c>
      <c r="AE289" s="62">
        <f t="shared" si="6"/>
        <v>353039</v>
      </c>
    </row>
    <row r="290" spans="1:31" ht="80" customHeight="1" x14ac:dyDescent="0.35">
      <c r="A290" s="47" t="s">
        <v>1191</v>
      </c>
      <c r="B290" s="47" t="s">
        <v>1192</v>
      </c>
      <c r="C290" s="47" t="s">
        <v>1193</v>
      </c>
      <c r="D290" s="47" t="s">
        <v>28</v>
      </c>
      <c r="E290" s="47" t="s">
        <v>29</v>
      </c>
      <c r="F290" s="48" t="s">
        <v>427</v>
      </c>
      <c r="G290" s="49">
        <v>58.520547945205479</v>
      </c>
      <c r="H290" s="47">
        <v>1</v>
      </c>
      <c r="I290" s="47" t="s">
        <v>1039</v>
      </c>
      <c r="J290" s="47" t="s">
        <v>1194</v>
      </c>
      <c r="K290" s="47" t="s">
        <v>1195</v>
      </c>
      <c r="L290" s="47" t="s">
        <v>1196</v>
      </c>
      <c r="M290" s="47" t="s">
        <v>1197</v>
      </c>
      <c r="N290" s="47">
        <v>13</v>
      </c>
      <c r="O290" s="50" t="s">
        <v>36</v>
      </c>
      <c r="P290" s="51" t="s">
        <v>37</v>
      </c>
      <c r="Q290" s="52"/>
      <c r="R290" s="53"/>
      <c r="S290" s="54"/>
      <c r="T290" s="55"/>
      <c r="U290" s="55"/>
      <c r="V290" s="55"/>
      <c r="W290" s="55"/>
      <c r="X290" s="56"/>
      <c r="Y290" s="57"/>
      <c r="Z290" s="58" t="s">
        <v>63</v>
      </c>
      <c r="AA290" s="58"/>
      <c r="AB290" s="59"/>
      <c r="AC290" s="60" t="s">
        <v>1198</v>
      </c>
      <c r="AD290" s="61">
        <v>350921</v>
      </c>
      <c r="AE290" s="62">
        <f t="shared" si="6"/>
        <v>350921</v>
      </c>
    </row>
    <row r="291" spans="1:31" ht="80" customHeight="1" x14ac:dyDescent="0.35">
      <c r="A291" s="47" t="s">
        <v>1199</v>
      </c>
      <c r="B291" s="47" t="s">
        <v>1200</v>
      </c>
      <c r="C291" s="47" t="s">
        <v>1201</v>
      </c>
      <c r="D291" s="47" t="s">
        <v>53</v>
      </c>
      <c r="E291" s="47" t="s">
        <v>42</v>
      </c>
      <c r="F291" s="48" t="s">
        <v>800</v>
      </c>
      <c r="G291" s="49">
        <v>60.295890410958904</v>
      </c>
      <c r="H291" s="47">
        <v>0</v>
      </c>
      <c r="I291" s="47" t="s">
        <v>1039</v>
      </c>
      <c r="J291" s="47" t="s">
        <v>1202</v>
      </c>
      <c r="K291" s="47" t="s">
        <v>345</v>
      </c>
      <c r="L291" s="47" t="s">
        <v>127</v>
      </c>
      <c r="M291" s="47" t="s">
        <v>292</v>
      </c>
      <c r="N291" s="47">
        <v>1</v>
      </c>
      <c r="O291" s="50" t="s">
        <v>47</v>
      </c>
      <c r="P291" s="63"/>
      <c r="Q291" s="52" t="s">
        <v>61</v>
      </c>
      <c r="R291" s="53"/>
      <c r="S291" s="54" t="s">
        <v>82</v>
      </c>
      <c r="T291" s="55"/>
      <c r="U291" s="55"/>
      <c r="V291" s="55"/>
      <c r="W291" s="55"/>
      <c r="X291" s="56" t="s">
        <v>73</v>
      </c>
      <c r="Y291" s="57"/>
      <c r="Z291" s="58"/>
      <c r="AA291" s="58"/>
      <c r="AB291" s="59" t="s">
        <v>48</v>
      </c>
      <c r="AC291" s="60" t="s">
        <v>1203</v>
      </c>
      <c r="AD291" s="61">
        <v>342832</v>
      </c>
      <c r="AE291" s="62">
        <f t="shared" si="6"/>
        <v>342832</v>
      </c>
    </row>
    <row r="292" spans="1:31" ht="80" customHeight="1" x14ac:dyDescent="0.35">
      <c r="A292" s="47" t="s">
        <v>1204</v>
      </c>
      <c r="B292" s="47" t="s">
        <v>1205</v>
      </c>
      <c r="C292" s="47" t="s">
        <v>1206</v>
      </c>
      <c r="D292" s="47" t="s">
        <v>53</v>
      </c>
      <c r="E292" s="47" t="s">
        <v>29</v>
      </c>
      <c r="F292" s="48" t="s">
        <v>362</v>
      </c>
      <c r="G292" s="49">
        <v>19.791780821917811</v>
      </c>
      <c r="H292" s="47">
        <v>1</v>
      </c>
      <c r="I292" s="47" t="s">
        <v>1039</v>
      </c>
      <c r="J292" s="47" t="s">
        <v>1207</v>
      </c>
      <c r="K292" s="47" t="s">
        <v>345</v>
      </c>
      <c r="L292" s="47" t="s">
        <v>127</v>
      </c>
      <c r="M292" s="47" t="s">
        <v>128</v>
      </c>
      <c r="N292" s="47">
        <v>1</v>
      </c>
      <c r="O292" s="50" t="s">
        <v>60</v>
      </c>
      <c r="P292" s="51" t="s">
        <v>37</v>
      </c>
      <c r="Q292" s="52" t="s">
        <v>61</v>
      </c>
      <c r="R292" s="53"/>
      <c r="S292" s="54" t="s">
        <v>82</v>
      </c>
      <c r="T292" s="55"/>
      <c r="U292" s="55"/>
      <c r="V292" s="55"/>
      <c r="W292" s="55"/>
      <c r="X292" s="56"/>
      <c r="Y292" s="57"/>
      <c r="Z292" s="58" t="s">
        <v>63</v>
      </c>
      <c r="AA292" s="58"/>
      <c r="AB292" s="59"/>
      <c r="AC292" s="60" t="s">
        <v>1208</v>
      </c>
      <c r="AD292" s="61">
        <v>338934</v>
      </c>
      <c r="AE292" s="62">
        <f t="shared" si="6"/>
        <v>338934</v>
      </c>
    </row>
    <row r="293" spans="1:31" ht="80" customHeight="1" x14ac:dyDescent="0.35">
      <c r="A293" s="47" t="s">
        <v>1209</v>
      </c>
      <c r="B293" s="47" t="s">
        <v>779</v>
      </c>
      <c r="C293" s="47" t="s">
        <v>1210</v>
      </c>
      <c r="D293" s="47" t="s">
        <v>53</v>
      </c>
      <c r="E293" s="47" t="s">
        <v>29</v>
      </c>
      <c r="F293" s="48" t="s">
        <v>576</v>
      </c>
      <c r="G293" s="49">
        <v>16.241095890410961</v>
      </c>
      <c r="H293" s="47">
        <v>1</v>
      </c>
      <c r="I293" s="47" t="s">
        <v>1039</v>
      </c>
      <c r="J293" s="47" t="s">
        <v>1211</v>
      </c>
      <c r="K293" s="47" t="s">
        <v>183</v>
      </c>
      <c r="L293" s="47" t="s">
        <v>127</v>
      </c>
      <c r="M293" s="47" t="s">
        <v>128</v>
      </c>
      <c r="N293" s="47">
        <v>1</v>
      </c>
      <c r="O293" s="50" t="s">
        <v>36</v>
      </c>
      <c r="P293" s="51" t="s">
        <v>37</v>
      </c>
      <c r="Q293" s="52" t="s">
        <v>61</v>
      </c>
      <c r="R293" s="53"/>
      <c r="S293" s="54" t="s">
        <v>82</v>
      </c>
      <c r="T293" s="55"/>
      <c r="U293" s="55"/>
      <c r="V293" s="55"/>
      <c r="W293" s="55"/>
      <c r="X293" s="56"/>
      <c r="Y293" s="57"/>
      <c r="Z293" s="58" t="s">
        <v>63</v>
      </c>
      <c r="AA293" s="58"/>
      <c r="AB293" s="59"/>
      <c r="AC293" s="60" t="s">
        <v>1212</v>
      </c>
      <c r="AD293" s="61">
        <v>328552</v>
      </c>
      <c r="AE293" s="62">
        <f t="shared" si="6"/>
        <v>328552</v>
      </c>
    </row>
    <row r="294" spans="1:31" ht="80" customHeight="1" x14ac:dyDescent="0.35">
      <c r="A294" s="47" t="s">
        <v>1213</v>
      </c>
      <c r="B294" s="47" t="s">
        <v>1214</v>
      </c>
      <c r="C294" s="47" t="s">
        <v>1070</v>
      </c>
      <c r="D294" s="47" t="s">
        <v>108</v>
      </c>
      <c r="E294" s="47" t="s">
        <v>29</v>
      </c>
      <c r="F294" s="48" t="s">
        <v>800</v>
      </c>
      <c r="G294" s="49">
        <v>61.676712328767124</v>
      </c>
      <c r="H294" s="47">
        <v>1</v>
      </c>
      <c r="I294" s="47" t="s">
        <v>1039</v>
      </c>
      <c r="J294" s="47" t="s">
        <v>1215</v>
      </c>
      <c r="K294" s="47" t="s">
        <v>1216</v>
      </c>
      <c r="L294" s="47" t="s">
        <v>1217</v>
      </c>
      <c r="M294" s="47" t="s">
        <v>1218</v>
      </c>
      <c r="N294" s="47">
        <v>27</v>
      </c>
      <c r="O294" s="50" t="s">
        <v>36</v>
      </c>
      <c r="P294" s="51" t="s">
        <v>37</v>
      </c>
      <c r="Q294" s="52"/>
      <c r="R294" s="53" t="s">
        <v>92</v>
      </c>
      <c r="S294" s="54"/>
      <c r="T294" s="55"/>
      <c r="U294" s="55"/>
      <c r="V294" s="55"/>
      <c r="W294" s="55"/>
      <c r="X294" s="56"/>
      <c r="Y294" s="57" t="s">
        <v>531</v>
      </c>
      <c r="Z294" s="58" t="s">
        <v>63</v>
      </c>
      <c r="AA294" s="58"/>
      <c r="AB294" s="59"/>
      <c r="AC294" s="60" t="s">
        <v>1219</v>
      </c>
      <c r="AD294" s="61">
        <v>325157</v>
      </c>
      <c r="AE294" s="62">
        <f t="shared" si="6"/>
        <v>325157</v>
      </c>
    </row>
    <row r="295" spans="1:31" ht="80" customHeight="1" x14ac:dyDescent="0.35">
      <c r="A295" s="47" t="s">
        <v>1220</v>
      </c>
      <c r="B295" s="47" t="s">
        <v>1038</v>
      </c>
      <c r="C295" s="47" t="s">
        <v>230</v>
      </c>
      <c r="D295" s="47" t="s">
        <v>53</v>
      </c>
      <c r="E295" s="47" t="s">
        <v>29</v>
      </c>
      <c r="F295" s="48" t="s">
        <v>653</v>
      </c>
      <c r="G295" s="49">
        <v>65.62191780821918</v>
      </c>
      <c r="H295" s="47">
        <v>1</v>
      </c>
      <c r="I295" s="47" t="s">
        <v>1039</v>
      </c>
      <c r="J295" s="47" t="s">
        <v>1221</v>
      </c>
      <c r="K295" s="47" t="s">
        <v>183</v>
      </c>
      <c r="L295" s="47" t="s">
        <v>775</v>
      </c>
      <c r="M295" s="47" t="s">
        <v>1222</v>
      </c>
      <c r="N295" s="47">
        <v>17</v>
      </c>
      <c r="O295" s="50" t="s">
        <v>36</v>
      </c>
      <c r="P295" s="51" t="s">
        <v>37</v>
      </c>
      <c r="Q295" s="52"/>
      <c r="R295" s="53"/>
      <c r="S295" s="54"/>
      <c r="T295" s="55"/>
      <c r="U295" s="55"/>
      <c r="V295" s="55"/>
      <c r="W295" s="55"/>
      <c r="X295" s="56"/>
      <c r="Y295" s="57"/>
      <c r="Z295" s="58" t="s">
        <v>63</v>
      </c>
      <c r="AA295" s="58"/>
      <c r="AB295" s="59"/>
      <c r="AC295" s="60" t="s">
        <v>1223</v>
      </c>
      <c r="AD295" s="61">
        <v>324107</v>
      </c>
      <c r="AE295" s="62">
        <f t="shared" si="6"/>
        <v>324107</v>
      </c>
    </row>
    <row r="296" spans="1:31" ht="80" customHeight="1" x14ac:dyDescent="0.35">
      <c r="A296" s="47" t="s">
        <v>1224</v>
      </c>
      <c r="B296" s="47" t="s">
        <v>1225</v>
      </c>
      <c r="C296" s="47" t="s">
        <v>1226</v>
      </c>
      <c r="D296" s="47" t="s">
        <v>53</v>
      </c>
      <c r="E296" s="47" t="s">
        <v>29</v>
      </c>
      <c r="F296" s="48" t="s">
        <v>800</v>
      </c>
      <c r="G296" s="49">
        <v>60.197260273972603</v>
      </c>
      <c r="H296" s="47">
        <v>1</v>
      </c>
      <c r="I296" s="47" t="s">
        <v>1039</v>
      </c>
      <c r="J296" s="47" t="s">
        <v>1227</v>
      </c>
      <c r="K296" s="47" t="s">
        <v>1228</v>
      </c>
      <c r="L296" s="47" t="s">
        <v>1229</v>
      </c>
      <c r="M296" s="47" t="s">
        <v>1230</v>
      </c>
      <c r="N296" s="47">
        <v>34</v>
      </c>
      <c r="O296" s="50" t="s">
        <v>36</v>
      </c>
      <c r="P296" s="51" t="s">
        <v>37</v>
      </c>
      <c r="Q296" s="52"/>
      <c r="R296" s="53"/>
      <c r="S296" s="54"/>
      <c r="T296" s="55"/>
      <c r="U296" s="55"/>
      <c r="V296" s="55"/>
      <c r="W296" s="55"/>
      <c r="X296" s="56"/>
      <c r="Y296" s="57"/>
      <c r="Z296" s="58" t="s">
        <v>63</v>
      </c>
      <c r="AA296" s="58"/>
      <c r="AB296" s="59"/>
      <c r="AC296" s="60" t="s">
        <v>1231</v>
      </c>
      <c r="AD296" s="61">
        <v>319940</v>
      </c>
      <c r="AE296" s="62">
        <f t="shared" si="6"/>
        <v>319940</v>
      </c>
    </row>
    <row r="297" spans="1:31" ht="80" customHeight="1" x14ac:dyDescent="0.35">
      <c r="A297" s="47" t="s">
        <v>1232</v>
      </c>
      <c r="B297" s="47" t="s">
        <v>487</v>
      </c>
      <c r="C297" s="47" t="s">
        <v>217</v>
      </c>
      <c r="D297" s="47" t="s">
        <v>53</v>
      </c>
      <c r="E297" s="47" t="s">
        <v>29</v>
      </c>
      <c r="F297" s="48" t="s">
        <v>800</v>
      </c>
      <c r="G297" s="49">
        <v>62.564383561643837</v>
      </c>
      <c r="H297" s="47">
        <v>1</v>
      </c>
      <c r="I297" s="47" t="s">
        <v>1039</v>
      </c>
      <c r="J297" s="47" t="s">
        <v>1233</v>
      </c>
      <c r="K297" s="47" t="s">
        <v>1234</v>
      </c>
      <c r="L297" s="47" t="s">
        <v>593</v>
      </c>
      <c r="M297" s="47" t="s">
        <v>1235</v>
      </c>
      <c r="N297" s="47">
        <v>26</v>
      </c>
      <c r="O297" s="50" t="s">
        <v>36</v>
      </c>
      <c r="P297" s="51" t="s">
        <v>37</v>
      </c>
      <c r="Q297" s="52" t="s">
        <v>61</v>
      </c>
      <c r="R297" s="53"/>
      <c r="S297" s="54" t="s">
        <v>82</v>
      </c>
      <c r="T297" s="55"/>
      <c r="U297" s="55"/>
      <c r="V297" s="55"/>
      <c r="W297" s="55"/>
      <c r="X297" s="56"/>
      <c r="Y297" s="57"/>
      <c r="Z297" s="58" t="s">
        <v>63</v>
      </c>
      <c r="AA297" s="58"/>
      <c r="AB297" s="59"/>
      <c r="AC297" s="60" t="s">
        <v>1236</v>
      </c>
      <c r="AD297" s="61">
        <v>318074</v>
      </c>
      <c r="AE297" s="62">
        <f t="shared" si="6"/>
        <v>318074</v>
      </c>
    </row>
    <row r="298" spans="1:31" ht="80" customHeight="1" x14ac:dyDescent="0.35">
      <c r="A298" s="47" t="s">
        <v>1237</v>
      </c>
      <c r="B298" s="47" t="s">
        <v>918</v>
      </c>
      <c r="C298" s="47" t="s">
        <v>1238</v>
      </c>
      <c r="D298" s="47" t="s">
        <v>53</v>
      </c>
      <c r="E298" s="47" t="s">
        <v>29</v>
      </c>
      <c r="F298" s="48" t="s">
        <v>150</v>
      </c>
      <c r="G298" s="49">
        <v>43.758904109589039</v>
      </c>
      <c r="H298" s="47">
        <v>1</v>
      </c>
      <c r="I298" s="47" t="s">
        <v>1039</v>
      </c>
      <c r="J298" s="47" t="s">
        <v>1239</v>
      </c>
      <c r="K298" s="47" t="s">
        <v>765</v>
      </c>
      <c r="L298" s="47" t="s">
        <v>1229</v>
      </c>
      <c r="M298" s="47" t="s">
        <v>1240</v>
      </c>
      <c r="N298" s="47">
        <v>37</v>
      </c>
      <c r="O298" s="50" t="s">
        <v>60</v>
      </c>
      <c r="P298" s="51" t="s">
        <v>37</v>
      </c>
      <c r="Q298" s="52" t="s">
        <v>61</v>
      </c>
      <c r="R298" s="53"/>
      <c r="S298" s="54" t="s">
        <v>82</v>
      </c>
      <c r="T298" s="55"/>
      <c r="U298" s="55" t="s">
        <v>61</v>
      </c>
      <c r="V298" s="55"/>
      <c r="W298" s="55"/>
      <c r="X298" s="56"/>
      <c r="Y298" s="57"/>
      <c r="Z298" s="58" t="s">
        <v>63</v>
      </c>
      <c r="AA298" s="58"/>
      <c r="AB298" s="59"/>
      <c r="AC298" s="60" t="s">
        <v>1241</v>
      </c>
      <c r="AD298" s="61">
        <v>315452</v>
      </c>
      <c r="AE298" s="62">
        <f t="shared" si="6"/>
        <v>315452</v>
      </c>
    </row>
    <row r="299" spans="1:31" ht="80" customHeight="1" x14ac:dyDescent="0.35">
      <c r="A299" s="47" t="s">
        <v>1242</v>
      </c>
      <c r="B299" s="47" t="s">
        <v>918</v>
      </c>
      <c r="C299" s="47" t="s">
        <v>1243</v>
      </c>
      <c r="D299" s="47" t="s">
        <v>28</v>
      </c>
      <c r="E299" s="47" t="s">
        <v>133</v>
      </c>
      <c r="F299" s="48" t="s">
        <v>1244</v>
      </c>
      <c r="G299" s="49">
        <v>126.11506849315069</v>
      </c>
      <c r="H299" s="47">
        <v>0</v>
      </c>
      <c r="I299" s="47" t="s">
        <v>1039</v>
      </c>
      <c r="J299" s="47" t="s">
        <v>1245</v>
      </c>
      <c r="K299" s="47" t="s">
        <v>1246</v>
      </c>
      <c r="L299" s="47" t="s">
        <v>127</v>
      </c>
      <c r="M299" s="47" t="s">
        <v>292</v>
      </c>
      <c r="N299" s="47">
        <v>1</v>
      </c>
      <c r="O299" s="50" t="s">
        <v>47</v>
      </c>
      <c r="P299" s="63"/>
      <c r="Q299" s="52" t="s">
        <v>61</v>
      </c>
      <c r="R299" s="53"/>
      <c r="S299" s="54"/>
      <c r="T299" s="55"/>
      <c r="U299" s="55" t="s">
        <v>61</v>
      </c>
      <c r="V299" s="55"/>
      <c r="W299" s="55"/>
      <c r="X299" s="56" t="s">
        <v>73</v>
      </c>
      <c r="Y299" s="57"/>
      <c r="Z299" s="58"/>
      <c r="AA299" s="58"/>
      <c r="AB299" s="59"/>
      <c r="AC299" s="60" t="s">
        <v>1247</v>
      </c>
      <c r="AD299" s="61">
        <v>306162</v>
      </c>
      <c r="AE299" s="62">
        <f t="shared" si="6"/>
        <v>306162</v>
      </c>
    </row>
    <row r="300" spans="1:31" ht="80" customHeight="1" x14ac:dyDescent="0.35">
      <c r="A300" s="47" t="s">
        <v>1248</v>
      </c>
      <c r="B300" s="47" t="s">
        <v>1030</v>
      </c>
      <c r="C300" s="47" t="s">
        <v>230</v>
      </c>
      <c r="D300" s="47" t="s">
        <v>53</v>
      </c>
      <c r="E300" s="47" t="s">
        <v>29</v>
      </c>
      <c r="F300" s="48" t="s">
        <v>231</v>
      </c>
      <c r="G300" s="49">
        <v>45.369863013698634</v>
      </c>
      <c r="H300" s="47">
        <v>1</v>
      </c>
      <c r="I300" s="47" t="s">
        <v>1039</v>
      </c>
      <c r="J300" s="47" t="s">
        <v>1249</v>
      </c>
      <c r="K300" s="47" t="s">
        <v>624</v>
      </c>
      <c r="L300" s="47" t="s">
        <v>411</v>
      </c>
      <c r="M300" s="47" t="s">
        <v>1250</v>
      </c>
      <c r="N300" s="47">
        <v>19</v>
      </c>
      <c r="O300" s="50" t="s">
        <v>36</v>
      </c>
      <c r="P300" s="51" t="s">
        <v>37</v>
      </c>
      <c r="Q300" s="52" t="s">
        <v>61</v>
      </c>
      <c r="R300" s="53"/>
      <c r="S300" s="54" t="s">
        <v>82</v>
      </c>
      <c r="T300" s="55"/>
      <c r="U300" s="55" t="s">
        <v>61</v>
      </c>
      <c r="V300" s="55"/>
      <c r="W300" s="55"/>
      <c r="X300" s="56"/>
      <c r="Y300" s="57"/>
      <c r="Z300" s="58" t="s">
        <v>63</v>
      </c>
      <c r="AA300" s="58"/>
      <c r="AB300" s="59"/>
      <c r="AC300" s="60" t="s">
        <v>1251</v>
      </c>
      <c r="AD300" s="61">
        <v>302184</v>
      </c>
      <c r="AE300" s="62">
        <f t="shared" si="6"/>
        <v>302184</v>
      </c>
    </row>
    <row r="301" spans="1:31" ht="80" customHeight="1" x14ac:dyDescent="0.35">
      <c r="A301" s="47" t="s">
        <v>1252</v>
      </c>
      <c r="B301" s="47" t="s">
        <v>633</v>
      </c>
      <c r="C301" s="47" t="s">
        <v>1253</v>
      </c>
      <c r="D301" s="47" t="s">
        <v>108</v>
      </c>
      <c r="E301" s="47" t="s">
        <v>29</v>
      </c>
      <c r="F301" s="48" t="s">
        <v>78</v>
      </c>
      <c r="G301" s="49">
        <v>76.273972602739718</v>
      </c>
      <c r="H301" s="47">
        <v>1</v>
      </c>
      <c r="I301" s="47" t="s">
        <v>1039</v>
      </c>
      <c r="J301" s="47" t="s">
        <v>1254</v>
      </c>
      <c r="K301" s="47" t="s">
        <v>1255</v>
      </c>
      <c r="L301" s="47" t="s">
        <v>34</v>
      </c>
      <c r="M301" s="47" t="s">
        <v>35</v>
      </c>
      <c r="N301" s="47">
        <v>1</v>
      </c>
      <c r="O301" s="50" t="s">
        <v>36</v>
      </c>
      <c r="P301" s="51" t="s">
        <v>37</v>
      </c>
      <c r="Q301" s="52" t="s">
        <v>61</v>
      </c>
      <c r="R301" s="53"/>
      <c r="S301" s="54"/>
      <c r="T301" s="55"/>
      <c r="U301" s="55" t="s">
        <v>61</v>
      </c>
      <c r="V301" s="55"/>
      <c r="W301" s="55"/>
      <c r="X301" s="56"/>
      <c r="Y301" s="57"/>
      <c r="Z301" s="58"/>
      <c r="AA301" s="58"/>
      <c r="AB301" s="59"/>
      <c r="AC301" s="60" t="s">
        <v>1256</v>
      </c>
      <c r="AD301" s="61">
        <v>301779</v>
      </c>
      <c r="AE301" s="62">
        <f t="shared" si="6"/>
        <v>301779</v>
      </c>
    </row>
    <row r="302" spans="1:31" ht="80" customHeight="1" x14ac:dyDescent="0.35">
      <c r="A302" s="47" t="s">
        <v>1257</v>
      </c>
      <c r="B302" s="47" t="s">
        <v>918</v>
      </c>
      <c r="C302" s="47" t="s">
        <v>1258</v>
      </c>
      <c r="D302" s="47" t="s">
        <v>53</v>
      </c>
      <c r="E302" s="47" t="s">
        <v>29</v>
      </c>
      <c r="F302" s="48" t="s">
        <v>1259</v>
      </c>
      <c r="G302" s="49">
        <v>97.117808219178073</v>
      </c>
      <c r="H302" s="47">
        <v>0</v>
      </c>
      <c r="I302" s="47" t="s">
        <v>1039</v>
      </c>
      <c r="J302" s="47" t="s">
        <v>1260</v>
      </c>
      <c r="K302" s="47" t="s">
        <v>1261</v>
      </c>
      <c r="L302" s="47" t="s">
        <v>118</v>
      </c>
      <c r="M302" s="47" t="s">
        <v>1262</v>
      </c>
      <c r="N302" s="47">
        <v>32</v>
      </c>
      <c r="O302" s="50" t="s">
        <v>60</v>
      </c>
      <c r="P302" s="51" t="s">
        <v>37</v>
      </c>
      <c r="Q302" s="52" t="s">
        <v>61</v>
      </c>
      <c r="R302" s="53"/>
      <c r="S302" s="54"/>
      <c r="T302" s="55"/>
      <c r="U302" s="55"/>
      <c r="V302" s="55"/>
      <c r="W302" s="55"/>
      <c r="X302" s="56" t="s">
        <v>73</v>
      </c>
      <c r="Y302" s="57"/>
      <c r="Z302" s="58" t="s">
        <v>63</v>
      </c>
      <c r="AA302" s="58"/>
      <c r="AB302" s="59"/>
      <c r="AC302" s="60" t="s">
        <v>1263</v>
      </c>
      <c r="AD302" s="61">
        <v>298046</v>
      </c>
      <c r="AE302" s="62">
        <f t="shared" si="6"/>
        <v>298046</v>
      </c>
    </row>
    <row r="303" spans="1:31" ht="80" customHeight="1" x14ac:dyDescent="0.35">
      <c r="A303" s="47" t="s">
        <v>1264</v>
      </c>
      <c r="B303" s="47" t="s">
        <v>487</v>
      </c>
      <c r="C303" s="47" t="s">
        <v>1265</v>
      </c>
      <c r="D303" s="47" t="s">
        <v>97</v>
      </c>
      <c r="E303" s="47" t="s">
        <v>29</v>
      </c>
      <c r="F303" s="48" t="s">
        <v>134</v>
      </c>
      <c r="G303" s="49">
        <v>54.805479452054797</v>
      </c>
      <c r="H303" s="47">
        <v>1</v>
      </c>
      <c r="I303" s="47" t="s">
        <v>1039</v>
      </c>
      <c r="J303" s="47" t="s">
        <v>1266</v>
      </c>
      <c r="K303" s="47" t="s">
        <v>1267</v>
      </c>
      <c r="L303" s="47" t="s">
        <v>1268</v>
      </c>
      <c r="M303" s="47" t="s">
        <v>1269</v>
      </c>
      <c r="N303" s="47">
        <v>1</v>
      </c>
      <c r="O303" s="50" t="s">
        <v>503</v>
      </c>
      <c r="P303" s="63"/>
      <c r="Q303" s="52" t="s">
        <v>61</v>
      </c>
      <c r="R303" s="53"/>
      <c r="S303" s="54"/>
      <c r="T303" s="55"/>
      <c r="U303" s="55"/>
      <c r="V303" s="55"/>
      <c r="W303" s="55"/>
      <c r="X303" s="56"/>
      <c r="Y303" s="57"/>
      <c r="Z303" s="58"/>
      <c r="AA303" s="58"/>
      <c r="AB303" s="59" t="s">
        <v>48</v>
      </c>
      <c r="AC303" s="60" t="s">
        <v>1270</v>
      </c>
      <c r="AD303" s="61">
        <v>288819</v>
      </c>
      <c r="AE303" s="62">
        <f t="shared" si="6"/>
        <v>288819</v>
      </c>
    </row>
    <row r="304" spans="1:31" ht="80" customHeight="1" x14ac:dyDescent="0.35">
      <c r="A304" s="47" t="s">
        <v>1271</v>
      </c>
      <c r="B304" s="47" t="s">
        <v>627</v>
      </c>
      <c r="C304" s="47" t="s">
        <v>1272</v>
      </c>
      <c r="D304" s="47" t="s">
        <v>53</v>
      </c>
      <c r="E304" s="47" t="s">
        <v>29</v>
      </c>
      <c r="F304" s="48" t="s">
        <v>800</v>
      </c>
      <c r="G304" s="49">
        <v>62.761643835616439</v>
      </c>
      <c r="H304" s="47">
        <v>1</v>
      </c>
      <c r="I304" s="47" t="s">
        <v>1039</v>
      </c>
      <c r="J304" s="47" t="s">
        <v>1273</v>
      </c>
      <c r="K304" s="47" t="s">
        <v>1274</v>
      </c>
      <c r="L304" s="47" t="s">
        <v>71</v>
      </c>
      <c r="M304" s="47" t="s">
        <v>1275</v>
      </c>
      <c r="N304" s="47">
        <v>22</v>
      </c>
      <c r="O304" s="50" t="s">
        <v>36</v>
      </c>
      <c r="P304" s="51" t="s">
        <v>37</v>
      </c>
      <c r="Q304" s="52" t="s">
        <v>61</v>
      </c>
      <c r="R304" s="53"/>
      <c r="S304" s="54"/>
      <c r="T304" s="55"/>
      <c r="U304" s="55"/>
      <c r="V304" s="55"/>
      <c r="W304" s="55"/>
      <c r="X304" s="56"/>
      <c r="Y304" s="57"/>
      <c r="Z304" s="58" t="s">
        <v>63</v>
      </c>
      <c r="AA304" s="58"/>
      <c r="AB304" s="59"/>
      <c r="AC304" s="60" t="s">
        <v>1276</v>
      </c>
      <c r="AD304" s="61">
        <v>260812</v>
      </c>
      <c r="AE304" s="62">
        <f t="shared" si="6"/>
        <v>260812</v>
      </c>
    </row>
    <row r="305" spans="1:31" ht="80" customHeight="1" x14ac:dyDescent="0.35">
      <c r="A305" s="47" t="s">
        <v>1277</v>
      </c>
      <c r="B305" s="47" t="s">
        <v>633</v>
      </c>
      <c r="C305" s="47" t="s">
        <v>1278</v>
      </c>
      <c r="D305" s="47" t="s">
        <v>108</v>
      </c>
      <c r="E305" s="47" t="s">
        <v>29</v>
      </c>
      <c r="F305" s="48" t="s">
        <v>1259</v>
      </c>
      <c r="G305" s="49">
        <v>97.479452054794521</v>
      </c>
      <c r="H305" s="47">
        <v>1</v>
      </c>
      <c r="I305" s="47" t="s">
        <v>1039</v>
      </c>
      <c r="J305" s="47" t="s">
        <v>1279</v>
      </c>
      <c r="K305" s="47" t="s">
        <v>1280</v>
      </c>
      <c r="L305" s="47" t="s">
        <v>34</v>
      </c>
      <c r="M305" s="47" t="s">
        <v>176</v>
      </c>
      <c r="N305" s="47">
        <v>2</v>
      </c>
      <c r="O305" s="50" t="s">
        <v>503</v>
      </c>
      <c r="P305" s="63"/>
      <c r="Q305" s="52" t="s">
        <v>61</v>
      </c>
      <c r="R305" s="53"/>
      <c r="S305" s="54" t="s">
        <v>82</v>
      </c>
      <c r="T305" s="55"/>
      <c r="U305" s="55" t="s">
        <v>61</v>
      </c>
      <c r="V305" s="55"/>
      <c r="W305" s="55"/>
      <c r="X305" s="56"/>
      <c r="Y305" s="57"/>
      <c r="Z305" s="58"/>
      <c r="AA305" s="58"/>
      <c r="AB305" s="59"/>
      <c r="AC305" s="60" t="s">
        <v>1281</v>
      </c>
      <c r="AD305" s="61">
        <v>218406</v>
      </c>
      <c r="AE305" s="62">
        <f t="shared" si="6"/>
        <v>218406</v>
      </c>
    </row>
    <row r="306" spans="1:31" ht="80" customHeight="1" x14ac:dyDescent="0.35">
      <c r="A306" s="47" t="s">
        <v>1282</v>
      </c>
      <c r="B306" s="47" t="s">
        <v>1283</v>
      </c>
      <c r="C306" s="47" t="s">
        <v>230</v>
      </c>
      <c r="D306" s="47" t="s">
        <v>53</v>
      </c>
      <c r="E306" s="47" t="s">
        <v>29</v>
      </c>
      <c r="F306" s="48" t="s">
        <v>240</v>
      </c>
      <c r="G306" s="49">
        <v>33.30410958904109</v>
      </c>
      <c r="H306" s="47">
        <v>1</v>
      </c>
      <c r="I306" s="47" t="s">
        <v>1039</v>
      </c>
      <c r="J306" s="47" t="s">
        <v>1284</v>
      </c>
      <c r="K306" s="47" t="s">
        <v>80</v>
      </c>
      <c r="L306" s="47" t="s">
        <v>1285</v>
      </c>
      <c r="M306" s="47" t="s">
        <v>1286</v>
      </c>
      <c r="N306" s="47">
        <v>40</v>
      </c>
      <c r="O306" s="50" t="s">
        <v>36</v>
      </c>
      <c r="P306" s="51" t="s">
        <v>37</v>
      </c>
      <c r="Q306" s="52" t="s">
        <v>61</v>
      </c>
      <c r="R306" s="53"/>
      <c r="S306" s="54"/>
      <c r="T306" s="55"/>
      <c r="U306" s="55"/>
      <c r="V306" s="55"/>
      <c r="W306" s="55"/>
      <c r="X306" s="56"/>
      <c r="Y306" s="57"/>
      <c r="Z306" s="58" t="s">
        <v>63</v>
      </c>
      <c r="AA306" s="58"/>
      <c r="AB306" s="59"/>
      <c r="AC306" s="60" t="s">
        <v>1287</v>
      </c>
      <c r="AD306" s="61">
        <v>208101</v>
      </c>
      <c r="AE306" s="62">
        <f t="shared" si="6"/>
        <v>208101</v>
      </c>
    </row>
    <row r="307" spans="1:31" ht="80" customHeight="1" x14ac:dyDescent="0.35">
      <c r="A307" s="47" t="s">
        <v>1288</v>
      </c>
      <c r="B307" s="47" t="s">
        <v>627</v>
      </c>
      <c r="C307" s="47" t="s">
        <v>1201</v>
      </c>
      <c r="D307" s="47" t="s">
        <v>108</v>
      </c>
      <c r="E307" s="47" t="s">
        <v>29</v>
      </c>
      <c r="F307" s="48" t="s">
        <v>576</v>
      </c>
      <c r="G307" s="49">
        <v>16.142465753424656</v>
      </c>
      <c r="H307" s="47">
        <v>1</v>
      </c>
      <c r="I307" s="47" t="s">
        <v>1039</v>
      </c>
      <c r="J307" s="47" t="s">
        <v>1289</v>
      </c>
      <c r="K307" s="47" t="s">
        <v>1290</v>
      </c>
      <c r="L307" s="47" t="s">
        <v>71</v>
      </c>
      <c r="M307" s="47" t="s">
        <v>1291</v>
      </c>
      <c r="N307" s="47">
        <v>19</v>
      </c>
      <c r="O307" s="50" t="s">
        <v>36</v>
      </c>
      <c r="P307" s="51" t="s">
        <v>37</v>
      </c>
      <c r="Q307" s="52" t="s">
        <v>61</v>
      </c>
      <c r="R307" s="53"/>
      <c r="S307" s="54"/>
      <c r="T307" s="55"/>
      <c r="U307" s="55"/>
      <c r="V307" s="55"/>
      <c r="W307" s="55"/>
      <c r="X307" s="56"/>
      <c r="Y307" s="57"/>
      <c r="Z307" s="58" t="s">
        <v>63</v>
      </c>
      <c r="AA307" s="58"/>
      <c r="AB307" s="59"/>
      <c r="AC307" s="60" t="s">
        <v>1292</v>
      </c>
      <c r="AD307" s="61">
        <v>199258</v>
      </c>
      <c r="AE307" s="62">
        <f t="shared" si="6"/>
        <v>199258</v>
      </c>
    </row>
    <row r="308" spans="1:31" ht="80" customHeight="1" x14ac:dyDescent="0.35">
      <c r="A308" s="47" t="s">
        <v>1293</v>
      </c>
      <c r="B308" s="47" t="s">
        <v>627</v>
      </c>
      <c r="C308" s="47" t="s">
        <v>1294</v>
      </c>
      <c r="D308" s="47" t="s">
        <v>53</v>
      </c>
      <c r="E308" s="47" t="s">
        <v>29</v>
      </c>
      <c r="F308" s="48" t="s">
        <v>196</v>
      </c>
      <c r="G308" s="49">
        <v>27.419178082191785</v>
      </c>
      <c r="H308" s="47">
        <v>1</v>
      </c>
      <c r="I308" s="47" t="s">
        <v>1039</v>
      </c>
      <c r="J308" s="47" t="s">
        <v>1295</v>
      </c>
      <c r="K308" s="47" t="s">
        <v>1296</v>
      </c>
      <c r="L308" s="47" t="s">
        <v>618</v>
      </c>
      <c r="M308" s="47" t="s">
        <v>1297</v>
      </c>
      <c r="N308" s="47">
        <v>33</v>
      </c>
      <c r="O308" s="50" t="s">
        <v>36</v>
      </c>
      <c r="P308" s="51" t="s">
        <v>37</v>
      </c>
      <c r="Q308" s="52" t="s">
        <v>61</v>
      </c>
      <c r="R308" s="53"/>
      <c r="S308" s="54"/>
      <c r="T308" s="55"/>
      <c r="U308" s="55"/>
      <c r="V308" s="55"/>
      <c r="W308" s="55"/>
      <c r="X308" s="56" t="s">
        <v>73</v>
      </c>
      <c r="Y308" s="57"/>
      <c r="Z308" s="58"/>
      <c r="AA308" s="58"/>
      <c r="AB308" s="59"/>
      <c r="AC308" s="60" t="s">
        <v>1298</v>
      </c>
      <c r="AD308" s="61">
        <v>188284</v>
      </c>
      <c r="AE308" s="62">
        <f t="shared" si="6"/>
        <v>188284</v>
      </c>
    </row>
    <row r="309" spans="1:31" ht="80" customHeight="1" x14ac:dyDescent="0.35">
      <c r="A309" s="47" t="s">
        <v>1299</v>
      </c>
      <c r="B309" s="47" t="s">
        <v>1300</v>
      </c>
      <c r="C309" s="47" t="s">
        <v>1301</v>
      </c>
      <c r="D309" s="47" t="s">
        <v>53</v>
      </c>
      <c r="E309" s="47" t="s">
        <v>29</v>
      </c>
      <c r="F309" s="48" t="s">
        <v>54</v>
      </c>
      <c r="G309" s="49">
        <v>39.715068493150689</v>
      </c>
      <c r="H309" s="47">
        <v>1</v>
      </c>
      <c r="I309" s="47" t="s">
        <v>1039</v>
      </c>
      <c r="J309" s="47" t="s">
        <v>1302</v>
      </c>
      <c r="K309" s="47" t="s">
        <v>1127</v>
      </c>
      <c r="L309" s="47" t="s">
        <v>234</v>
      </c>
      <c r="M309" s="47" t="s">
        <v>1303</v>
      </c>
      <c r="N309" s="47">
        <v>19</v>
      </c>
      <c r="O309" s="50" t="s">
        <v>413</v>
      </c>
      <c r="P309" s="71" t="s">
        <v>414</v>
      </c>
      <c r="Q309" s="52"/>
      <c r="R309" s="53"/>
      <c r="S309" s="54"/>
      <c r="T309" s="55"/>
      <c r="U309" s="55"/>
      <c r="V309" s="55"/>
      <c r="W309" s="55"/>
      <c r="X309" s="56"/>
      <c r="Y309" s="57"/>
      <c r="Z309" s="58" t="s">
        <v>63</v>
      </c>
      <c r="AA309" s="58"/>
      <c r="AB309" s="59"/>
      <c r="AC309" s="60" t="s">
        <v>1304</v>
      </c>
      <c r="AD309" s="61">
        <v>66335</v>
      </c>
      <c r="AE309" s="62">
        <f t="shared" si="6"/>
        <v>66335</v>
      </c>
    </row>
    <row r="313" spans="1:31" ht="48" thickBot="1" x14ac:dyDescent="0.4">
      <c r="A313" s="128" t="s">
        <v>1305</v>
      </c>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c r="AA313" s="129"/>
      <c r="AB313" s="129"/>
      <c r="AC313" s="129"/>
      <c r="AD313" s="129"/>
      <c r="AE313" s="129"/>
    </row>
    <row r="314" spans="1:31" ht="23.5" x14ac:dyDescent="0.35">
      <c r="A314" s="10" t="s">
        <v>2</v>
      </c>
      <c r="B314" s="11"/>
      <c r="C314" s="12"/>
      <c r="D314" s="11"/>
      <c r="E314" s="11"/>
      <c r="F314" s="13"/>
      <c r="G314" s="14"/>
      <c r="H314" s="11"/>
      <c r="I314" s="12"/>
      <c r="J314" s="12"/>
      <c r="K314" s="12"/>
      <c r="L314" s="12"/>
      <c r="M314" s="12"/>
      <c r="N314" s="11"/>
      <c r="O314" s="12"/>
      <c r="P314" s="11"/>
      <c r="Q314" s="15"/>
      <c r="R314" s="15"/>
      <c r="S314" s="11"/>
      <c r="T314" s="11"/>
      <c r="U314" s="11"/>
      <c r="V314" s="11"/>
      <c r="W314" s="11"/>
      <c r="X314" s="11"/>
      <c r="Y314" s="11"/>
      <c r="Z314" s="11"/>
      <c r="AA314" s="11"/>
      <c r="AB314" s="11"/>
      <c r="AC314" s="11"/>
      <c r="AD314" s="11"/>
      <c r="AE314" s="16"/>
    </row>
    <row r="315" spans="1:31" ht="23.5" x14ac:dyDescent="0.35">
      <c r="A315" s="17" t="s">
        <v>3</v>
      </c>
      <c r="B315" s="18"/>
      <c r="C315" s="19"/>
      <c r="D315" s="18"/>
      <c r="E315" s="18"/>
      <c r="F315" s="20"/>
      <c r="G315" s="21"/>
      <c r="H315" s="18"/>
      <c r="I315" s="19"/>
      <c r="J315" s="19"/>
      <c r="K315" s="19"/>
      <c r="L315" s="19"/>
      <c r="M315" s="19"/>
      <c r="N315" s="18"/>
      <c r="O315" s="19"/>
      <c r="P315" s="18"/>
      <c r="Q315" s="22"/>
      <c r="R315" s="22"/>
      <c r="S315" s="18"/>
      <c r="T315" s="18"/>
      <c r="U315" s="18"/>
      <c r="V315" s="18"/>
      <c r="W315" s="18"/>
      <c r="X315" s="18"/>
      <c r="Y315" s="18"/>
      <c r="Z315" s="18"/>
      <c r="AA315" s="18"/>
      <c r="AB315" s="18"/>
      <c r="AC315" s="18"/>
      <c r="AD315" s="18"/>
      <c r="AE315" s="23"/>
    </row>
    <row r="316" spans="1:31" ht="23.5" x14ac:dyDescent="0.35">
      <c r="A316" s="24" t="s">
        <v>4</v>
      </c>
      <c r="B316" s="22"/>
      <c r="C316" s="25"/>
      <c r="D316" s="22"/>
      <c r="E316" s="22"/>
      <c r="F316" s="26"/>
      <c r="G316" s="27"/>
      <c r="H316" s="22"/>
      <c r="I316" s="25"/>
      <c r="J316" s="25"/>
      <c r="K316" s="25"/>
      <c r="L316" s="25"/>
      <c r="M316" s="25"/>
      <c r="N316" s="22"/>
      <c r="O316" s="25"/>
      <c r="P316" s="22"/>
      <c r="Q316" s="22"/>
      <c r="R316" s="22"/>
      <c r="S316" s="22"/>
      <c r="T316" s="22"/>
      <c r="U316" s="22"/>
      <c r="V316" s="22"/>
      <c r="W316" s="22"/>
      <c r="X316" s="22"/>
      <c r="Y316" s="22"/>
      <c r="Z316" s="22"/>
      <c r="AA316" s="22"/>
      <c r="AB316" s="22"/>
      <c r="AC316" s="22"/>
      <c r="AD316" s="22"/>
      <c r="AE316" s="28"/>
    </row>
    <row r="317" spans="1:31" ht="23.5" x14ac:dyDescent="0.35">
      <c r="A317" s="29" t="s">
        <v>5</v>
      </c>
      <c r="B317" s="30"/>
      <c r="C317" s="31"/>
      <c r="D317" s="30"/>
      <c r="E317" s="30"/>
      <c r="F317" s="32"/>
      <c r="G317" s="33"/>
      <c r="H317" s="30"/>
      <c r="I317" s="31"/>
      <c r="J317" s="31"/>
      <c r="K317" s="31"/>
      <c r="L317" s="31"/>
      <c r="M317" s="31"/>
      <c r="N317" s="30"/>
      <c r="O317" s="31"/>
      <c r="P317" s="30"/>
      <c r="Q317" s="22"/>
      <c r="R317" s="22"/>
      <c r="S317" s="30"/>
      <c r="T317" s="30"/>
      <c r="U317" s="30"/>
      <c r="V317" s="30"/>
      <c r="W317" s="30"/>
      <c r="X317" s="30"/>
      <c r="Y317" s="30"/>
      <c r="Z317" s="30"/>
      <c r="AA317" s="30"/>
      <c r="AB317" s="30"/>
      <c r="AC317" s="30"/>
      <c r="AD317" s="30"/>
      <c r="AE317" s="34"/>
    </row>
    <row r="318" spans="1:31" ht="24" thickBot="1" x14ac:dyDescent="0.4">
      <c r="A318" s="35" t="s">
        <v>6</v>
      </c>
      <c r="B318" s="36"/>
      <c r="C318" s="37"/>
      <c r="D318" s="36"/>
      <c r="E318" s="36"/>
      <c r="F318" s="38"/>
      <c r="G318" s="39"/>
      <c r="H318" s="36"/>
      <c r="I318" s="37"/>
      <c r="J318" s="37"/>
      <c r="K318" s="37"/>
      <c r="L318" s="37"/>
      <c r="M318" s="37"/>
      <c r="N318" s="36"/>
      <c r="O318" s="37"/>
      <c r="P318" s="36"/>
      <c r="Q318" s="40"/>
      <c r="R318" s="40"/>
      <c r="S318" s="36"/>
      <c r="T318" s="36"/>
      <c r="U318" s="36"/>
      <c r="V318" s="36"/>
      <c r="W318" s="36"/>
      <c r="X318" s="36"/>
      <c r="Y318" s="36"/>
      <c r="Z318" s="36"/>
      <c r="AA318" s="36"/>
      <c r="AB318" s="36"/>
      <c r="AC318" s="36"/>
      <c r="AD318" s="36"/>
      <c r="AE318" s="41"/>
    </row>
    <row r="319" spans="1:31" ht="29.5" thickBot="1" x14ac:dyDescent="0.4">
      <c r="A319" s="92" t="s">
        <v>7</v>
      </c>
      <c r="B319" s="93" t="s">
        <v>8</v>
      </c>
      <c r="C319" s="93" t="s">
        <v>9</v>
      </c>
      <c r="D319" s="93" t="s">
        <v>10</v>
      </c>
      <c r="E319" s="93" t="s">
        <v>11</v>
      </c>
      <c r="F319" s="123" t="s">
        <v>12</v>
      </c>
      <c r="G319" s="123"/>
      <c r="H319" s="93" t="s">
        <v>13</v>
      </c>
      <c r="I319" s="93" t="s">
        <v>14</v>
      </c>
      <c r="J319" s="93" t="s">
        <v>15</v>
      </c>
      <c r="K319" s="93" t="s">
        <v>16</v>
      </c>
      <c r="L319" s="93" t="s">
        <v>17</v>
      </c>
      <c r="M319" s="93" t="s">
        <v>18</v>
      </c>
      <c r="N319" s="93" t="s">
        <v>19</v>
      </c>
      <c r="O319" s="124" t="s">
        <v>20</v>
      </c>
      <c r="P319" s="125"/>
      <c r="Q319" s="124" t="s">
        <v>21</v>
      </c>
      <c r="R319" s="125"/>
      <c r="S319" s="124" t="s">
        <v>22</v>
      </c>
      <c r="T319" s="126"/>
      <c r="U319" s="126"/>
      <c r="V319" s="126"/>
      <c r="W319" s="126"/>
      <c r="X319" s="125"/>
      <c r="Y319" s="124" t="s">
        <v>23</v>
      </c>
      <c r="Z319" s="126"/>
      <c r="AA319" s="126"/>
      <c r="AB319" s="125"/>
      <c r="AC319" s="94"/>
      <c r="AD319" s="94"/>
      <c r="AE319" s="95" t="s">
        <v>24</v>
      </c>
    </row>
    <row r="320" spans="1:31" ht="80" customHeight="1" x14ac:dyDescent="0.35">
      <c r="A320" s="47" t="s">
        <v>1306</v>
      </c>
      <c r="B320" s="47" t="s">
        <v>1307</v>
      </c>
      <c r="C320" s="47" t="s">
        <v>1308</v>
      </c>
      <c r="D320" s="47" t="s">
        <v>28</v>
      </c>
      <c r="E320" s="47" t="s">
        <v>133</v>
      </c>
      <c r="F320" s="48" t="s">
        <v>196</v>
      </c>
      <c r="G320" s="49">
        <v>28.306849315068497</v>
      </c>
      <c r="H320" s="47">
        <v>0</v>
      </c>
      <c r="I320" s="47" t="s">
        <v>1309</v>
      </c>
      <c r="J320" s="47" t="s">
        <v>1310</v>
      </c>
      <c r="K320" s="47" t="s">
        <v>1311</v>
      </c>
      <c r="L320" s="47" t="s">
        <v>248</v>
      </c>
      <c r="M320" s="47" t="s">
        <v>1312</v>
      </c>
      <c r="N320" s="47">
        <v>4</v>
      </c>
      <c r="O320" s="50" t="s">
        <v>47</v>
      </c>
      <c r="P320" s="63"/>
      <c r="Q320" s="52" t="s">
        <v>61</v>
      </c>
      <c r="R320" s="53" t="s">
        <v>92</v>
      </c>
      <c r="S320" s="54" t="s">
        <v>82</v>
      </c>
      <c r="T320" s="55"/>
      <c r="U320" s="55" t="s">
        <v>61</v>
      </c>
      <c r="V320" s="55"/>
      <c r="W320" s="55"/>
      <c r="X320" s="56"/>
      <c r="Y320" s="57"/>
      <c r="Z320" s="58"/>
      <c r="AA320" s="58"/>
      <c r="AB320" s="59"/>
      <c r="AC320" s="60" t="s">
        <v>1313</v>
      </c>
      <c r="AD320" s="61">
        <v>512360</v>
      </c>
      <c r="AE320" s="62">
        <f>HYPERLINK(AC320,AD320)</f>
        <v>512360</v>
      </c>
    </row>
    <row r="321" spans="1:31" ht="80" customHeight="1" x14ac:dyDescent="0.35">
      <c r="A321" s="47" t="s">
        <v>1314</v>
      </c>
      <c r="B321" s="47" t="s">
        <v>1315</v>
      </c>
      <c r="C321" s="47" t="s">
        <v>1316</v>
      </c>
      <c r="D321" s="47" t="s">
        <v>28</v>
      </c>
      <c r="E321" s="47" t="s">
        <v>133</v>
      </c>
      <c r="F321" s="48" t="s">
        <v>124</v>
      </c>
      <c r="G321" s="49">
        <v>22.454794520547946</v>
      </c>
      <c r="H321" s="47">
        <v>0</v>
      </c>
      <c r="I321" s="47" t="s">
        <v>1309</v>
      </c>
      <c r="J321" s="47" t="s">
        <v>1317</v>
      </c>
      <c r="K321" s="47" t="s">
        <v>1318</v>
      </c>
      <c r="L321" s="47" t="s">
        <v>127</v>
      </c>
      <c r="M321" s="47" t="s">
        <v>128</v>
      </c>
      <c r="N321" s="47">
        <v>1</v>
      </c>
      <c r="O321" s="50" t="s">
        <v>47</v>
      </c>
      <c r="P321" s="63"/>
      <c r="Q321" s="52" t="s">
        <v>61</v>
      </c>
      <c r="R321" s="53"/>
      <c r="S321" s="54"/>
      <c r="T321" s="55"/>
      <c r="U321" s="55"/>
      <c r="V321" s="55"/>
      <c r="W321" s="55"/>
      <c r="X321" s="56"/>
      <c r="Y321" s="57"/>
      <c r="Z321" s="58"/>
      <c r="AA321" s="58"/>
      <c r="AB321" s="59"/>
      <c r="AC321" s="60" t="s">
        <v>1319</v>
      </c>
      <c r="AD321" s="61">
        <v>480355</v>
      </c>
      <c r="AE321" s="62">
        <f t="shared" ref="AE321:AE331" si="7">HYPERLINK(AC321,AD321)</f>
        <v>480355</v>
      </c>
    </row>
    <row r="322" spans="1:31" ht="80" customHeight="1" x14ac:dyDescent="0.35">
      <c r="A322" s="47" t="s">
        <v>1320</v>
      </c>
      <c r="B322" s="47" t="s">
        <v>1321</v>
      </c>
      <c r="C322" s="47" t="s">
        <v>1322</v>
      </c>
      <c r="D322" s="47" t="s">
        <v>97</v>
      </c>
      <c r="E322" s="47" t="s">
        <v>133</v>
      </c>
      <c r="F322" s="48" t="s">
        <v>240</v>
      </c>
      <c r="G322" s="49">
        <v>33.041095890410958</v>
      </c>
      <c r="H322" s="47">
        <v>0</v>
      </c>
      <c r="I322" s="47" t="s">
        <v>1309</v>
      </c>
      <c r="J322" s="47" t="s">
        <v>1323</v>
      </c>
      <c r="K322" s="47" t="s">
        <v>1311</v>
      </c>
      <c r="L322" s="47" t="s">
        <v>153</v>
      </c>
      <c r="M322" s="47" t="s">
        <v>1324</v>
      </c>
      <c r="N322" s="47">
        <v>2</v>
      </c>
      <c r="O322" s="50" t="s">
        <v>47</v>
      </c>
      <c r="P322" s="63"/>
      <c r="Q322" s="52"/>
      <c r="R322" s="53"/>
      <c r="S322" s="54"/>
      <c r="T322" s="55"/>
      <c r="U322" s="55"/>
      <c r="V322" s="55"/>
      <c r="W322" s="55"/>
      <c r="X322" s="56"/>
      <c r="Y322" s="57"/>
      <c r="Z322" s="58"/>
      <c r="AA322" s="58"/>
      <c r="AB322" s="59"/>
      <c r="AC322" s="60" t="s">
        <v>1325</v>
      </c>
      <c r="AD322" s="61">
        <v>466256</v>
      </c>
      <c r="AE322" s="62">
        <f t="shared" si="7"/>
        <v>466256</v>
      </c>
    </row>
    <row r="323" spans="1:31" ht="80" customHeight="1" x14ac:dyDescent="0.35">
      <c r="A323" s="47" t="s">
        <v>1326</v>
      </c>
      <c r="B323" s="47" t="s">
        <v>1307</v>
      </c>
      <c r="C323" s="47" t="s">
        <v>1327</v>
      </c>
      <c r="D323" s="47" t="s">
        <v>108</v>
      </c>
      <c r="E323" s="47" t="s">
        <v>42</v>
      </c>
      <c r="F323" s="48" t="s">
        <v>240</v>
      </c>
      <c r="G323" s="49">
        <v>34.816438356164383</v>
      </c>
      <c r="H323" s="47">
        <v>0</v>
      </c>
      <c r="I323" s="47" t="s">
        <v>1309</v>
      </c>
      <c r="J323" s="47" t="s">
        <v>1328</v>
      </c>
      <c r="K323" s="47" t="s">
        <v>110</v>
      </c>
      <c r="L323" s="47" t="s">
        <v>248</v>
      </c>
      <c r="M323" s="47" t="s">
        <v>1329</v>
      </c>
      <c r="N323" s="47">
        <v>8</v>
      </c>
      <c r="O323" s="50" t="s">
        <v>47</v>
      </c>
      <c r="P323" s="63"/>
      <c r="Q323" s="52" t="s">
        <v>61</v>
      </c>
      <c r="R323" s="53" t="s">
        <v>92</v>
      </c>
      <c r="S323" s="54"/>
      <c r="T323" s="55"/>
      <c r="U323" s="55"/>
      <c r="V323" s="55"/>
      <c r="W323" s="55"/>
      <c r="X323" s="56"/>
      <c r="Y323" s="57"/>
      <c r="Z323" s="58"/>
      <c r="AA323" s="58"/>
      <c r="AB323" s="59"/>
      <c r="AC323" s="60" t="s">
        <v>1330</v>
      </c>
      <c r="AD323" s="61">
        <v>427404</v>
      </c>
      <c r="AE323" s="62">
        <f t="shared" si="7"/>
        <v>427404</v>
      </c>
    </row>
    <row r="324" spans="1:31" ht="80" customHeight="1" x14ac:dyDescent="0.35">
      <c r="A324" s="47" t="s">
        <v>1331</v>
      </c>
      <c r="B324" s="47" t="s">
        <v>1332</v>
      </c>
      <c r="C324" s="47" t="s">
        <v>230</v>
      </c>
      <c r="D324" s="47" t="s">
        <v>53</v>
      </c>
      <c r="E324" s="47" t="s">
        <v>29</v>
      </c>
      <c r="F324" s="48" t="s">
        <v>98</v>
      </c>
      <c r="G324" s="49">
        <v>30.147945205479452</v>
      </c>
      <c r="H324" s="47">
        <v>1</v>
      </c>
      <c r="I324" s="47" t="s">
        <v>1309</v>
      </c>
      <c r="J324" s="47" t="s">
        <v>1333</v>
      </c>
      <c r="K324" s="47" t="s">
        <v>578</v>
      </c>
      <c r="L324" s="47" t="s">
        <v>101</v>
      </c>
      <c r="M324" s="47" t="s">
        <v>102</v>
      </c>
      <c r="N324" s="47">
        <v>1</v>
      </c>
      <c r="O324" s="50" t="s">
        <v>36</v>
      </c>
      <c r="P324" s="51" t="s">
        <v>37</v>
      </c>
      <c r="Q324" s="52" t="s">
        <v>61</v>
      </c>
      <c r="R324" s="53"/>
      <c r="S324" s="54" t="s">
        <v>82</v>
      </c>
      <c r="T324" s="55"/>
      <c r="U324" s="55"/>
      <c r="V324" s="55"/>
      <c r="W324" s="55"/>
      <c r="X324" s="56"/>
      <c r="Y324" s="57"/>
      <c r="Z324" s="58"/>
      <c r="AA324" s="58"/>
      <c r="AB324" s="59"/>
      <c r="AC324" s="60" t="s">
        <v>1334</v>
      </c>
      <c r="AD324" s="61">
        <v>394295</v>
      </c>
      <c r="AE324" s="62">
        <f t="shared" si="7"/>
        <v>394295</v>
      </c>
    </row>
    <row r="325" spans="1:31" ht="80" customHeight="1" x14ac:dyDescent="0.35">
      <c r="A325" s="47" t="s">
        <v>1335</v>
      </c>
      <c r="B325" s="47" t="s">
        <v>1336</v>
      </c>
      <c r="C325" s="47" t="s">
        <v>195</v>
      </c>
      <c r="D325" s="47" t="s">
        <v>108</v>
      </c>
      <c r="E325" s="47" t="s">
        <v>42</v>
      </c>
      <c r="F325" s="48" t="s">
        <v>427</v>
      </c>
      <c r="G325" s="49">
        <v>57.534246575342465</v>
      </c>
      <c r="H325" s="47">
        <v>0</v>
      </c>
      <c r="I325" s="47" t="s">
        <v>1309</v>
      </c>
      <c r="J325" s="47" t="s">
        <v>1337</v>
      </c>
      <c r="K325" s="47" t="s">
        <v>1338</v>
      </c>
      <c r="L325" s="47" t="s">
        <v>168</v>
      </c>
      <c r="M325" s="47" t="s">
        <v>1339</v>
      </c>
      <c r="N325" s="47">
        <v>12</v>
      </c>
      <c r="O325" s="50" t="s">
        <v>47</v>
      </c>
      <c r="P325" s="63"/>
      <c r="Q325" s="52" t="s">
        <v>61</v>
      </c>
      <c r="R325" s="53"/>
      <c r="S325" s="54" t="s">
        <v>82</v>
      </c>
      <c r="T325" s="55"/>
      <c r="U325" s="55"/>
      <c r="V325" s="55"/>
      <c r="W325" s="55"/>
      <c r="X325" s="56" t="s">
        <v>73</v>
      </c>
      <c r="Y325" s="57"/>
      <c r="Z325" s="58"/>
      <c r="AA325" s="58"/>
      <c r="AB325" s="59"/>
      <c r="AC325" s="60" t="s">
        <v>1340</v>
      </c>
      <c r="AD325" s="61">
        <v>393925</v>
      </c>
      <c r="AE325" s="62">
        <f t="shared" si="7"/>
        <v>393925</v>
      </c>
    </row>
    <row r="326" spans="1:31" ht="80" customHeight="1" x14ac:dyDescent="0.35">
      <c r="A326" s="47" t="s">
        <v>1341</v>
      </c>
      <c r="B326" s="47" t="s">
        <v>1342</v>
      </c>
      <c r="C326" s="47" t="s">
        <v>1343</v>
      </c>
      <c r="D326" s="47" t="s">
        <v>97</v>
      </c>
      <c r="E326" s="47" t="s">
        <v>133</v>
      </c>
      <c r="F326" s="48" t="s">
        <v>800</v>
      </c>
      <c r="G326" s="49">
        <v>62.301369863013697</v>
      </c>
      <c r="H326" s="47">
        <v>0</v>
      </c>
      <c r="I326" s="47" t="s">
        <v>1309</v>
      </c>
      <c r="J326" s="47" t="s">
        <v>1344</v>
      </c>
      <c r="K326" s="47" t="s">
        <v>1345</v>
      </c>
      <c r="L326" s="47" t="s">
        <v>248</v>
      </c>
      <c r="M326" s="47" t="s">
        <v>1346</v>
      </c>
      <c r="N326" s="47">
        <v>4</v>
      </c>
      <c r="O326" s="50" t="s">
        <v>47</v>
      </c>
      <c r="P326" s="63"/>
      <c r="Q326" s="52" t="s">
        <v>61</v>
      </c>
      <c r="R326" s="53" t="s">
        <v>208</v>
      </c>
      <c r="S326" s="54"/>
      <c r="T326" s="55"/>
      <c r="U326" s="55"/>
      <c r="V326" s="55"/>
      <c r="W326" s="55"/>
      <c r="X326" s="56"/>
      <c r="Y326" s="57"/>
      <c r="Z326" s="58"/>
      <c r="AA326" s="58" t="s">
        <v>177</v>
      </c>
      <c r="AB326" s="59"/>
      <c r="AC326" s="60" t="s">
        <v>1347</v>
      </c>
      <c r="AD326" s="61">
        <v>376921</v>
      </c>
      <c r="AE326" s="62">
        <f t="shared" si="7"/>
        <v>376921</v>
      </c>
    </row>
    <row r="327" spans="1:31" ht="80" customHeight="1" x14ac:dyDescent="0.35">
      <c r="A327" s="47" t="s">
        <v>1348</v>
      </c>
      <c r="B327" s="47" t="s">
        <v>539</v>
      </c>
      <c r="C327" s="47" t="s">
        <v>1201</v>
      </c>
      <c r="D327" s="47" t="s">
        <v>53</v>
      </c>
      <c r="E327" s="47" t="s">
        <v>29</v>
      </c>
      <c r="F327" s="48" t="s">
        <v>143</v>
      </c>
      <c r="G327" s="49">
        <v>48.789041095890411</v>
      </c>
      <c r="H327" s="47">
        <v>1</v>
      </c>
      <c r="I327" s="47" t="s">
        <v>1309</v>
      </c>
      <c r="J327" s="47" t="s">
        <v>1349</v>
      </c>
      <c r="K327" s="47" t="s">
        <v>299</v>
      </c>
      <c r="L327" s="47" t="s">
        <v>127</v>
      </c>
      <c r="M327" s="47" t="s">
        <v>1350</v>
      </c>
      <c r="N327" s="47">
        <v>2</v>
      </c>
      <c r="O327" s="50" t="s">
        <v>36</v>
      </c>
      <c r="P327" s="51" t="s">
        <v>37</v>
      </c>
      <c r="Q327" s="52"/>
      <c r="R327" s="53"/>
      <c r="S327" s="54" t="s">
        <v>82</v>
      </c>
      <c r="T327" s="55"/>
      <c r="U327" s="55"/>
      <c r="V327" s="55"/>
      <c r="W327" s="55"/>
      <c r="X327" s="56" t="s">
        <v>73</v>
      </c>
      <c r="Y327" s="57"/>
      <c r="Z327" s="58"/>
      <c r="AA327" s="58"/>
      <c r="AB327" s="59"/>
      <c r="AC327" s="60" t="s">
        <v>1351</v>
      </c>
      <c r="AD327" s="61">
        <v>362193</v>
      </c>
      <c r="AE327" s="62">
        <f t="shared" si="7"/>
        <v>362193</v>
      </c>
    </row>
    <row r="328" spans="1:31" ht="80" customHeight="1" x14ac:dyDescent="0.35">
      <c r="A328" s="47" t="s">
        <v>1352</v>
      </c>
      <c r="B328" s="47" t="s">
        <v>627</v>
      </c>
      <c r="C328" s="47" t="s">
        <v>426</v>
      </c>
      <c r="D328" s="47" t="s">
        <v>53</v>
      </c>
      <c r="E328" s="47" t="s">
        <v>29</v>
      </c>
      <c r="F328" s="48" t="s">
        <v>68</v>
      </c>
      <c r="G328" s="49">
        <v>25.315068493150683</v>
      </c>
      <c r="H328" s="47">
        <v>1</v>
      </c>
      <c r="I328" s="47" t="s">
        <v>1309</v>
      </c>
      <c r="J328" s="47" t="s">
        <v>1353</v>
      </c>
      <c r="K328" s="47" t="s">
        <v>801</v>
      </c>
      <c r="L328" s="47" t="s">
        <v>101</v>
      </c>
      <c r="M328" s="47" t="s">
        <v>102</v>
      </c>
      <c r="N328" s="47">
        <v>1</v>
      </c>
      <c r="O328" s="50" t="s">
        <v>36</v>
      </c>
      <c r="P328" s="51" t="s">
        <v>37</v>
      </c>
      <c r="Q328" s="52" t="s">
        <v>61</v>
      </c>
      <c r="R328" s="53"/>
      <c r="S328" s="54" t="s">
        <v>82</v>
      </c>
      <c r="T328" s="55"/>
      <c r="U328" s="55"/>
      <c r="V328" s="55"/>
      <c r="W328" s="55"/>
      <c r="X328" s="56"/>
      <c r="Y328" s="57"/>
      <c r="Z328" s="58"/>
      <c r="AA328" s="58"/>
      <c r="AB328" s="59"/>
      <c r="AC328" s="60" t="s">
        <v>1354</v>
      </c>
      <c r="AD328" s="61">
        <v>360398</v>
      </c>
      <c r="AE328" s="62">
        <f t="shared" si="7"/>
        <v>360398</v>
      </c>
    </row>
    <row r="329" spans="1:31" ht="80" customHeight="1" x14ac:dyDescent="0.35">
      <c r="A329" s="47" t="s">
        <v>1355</v>
      </c>
      <c r="B329" s="47" t="s">
        <v>1356</v>
      </c>
      <c r="C329" s="47" t="s">
        <v>1357</v>
      </c>
      <c r="D329" s="47" t="s">
        <v>53</v>
      </c>
      <c r="E329" s="47" t="s">
        <v>29</v>
      </c>
      <c r="F329" s="48" t="s">
        <v>68</v>
      </c>
      <c r="G329" s="49">
        <v>25.347945205479455</v>
      </c>
      <c r="H329" s="47">
        <v>1</v>
      </c>
      <c r="I329" s="47" t="s">
        <v>1309</v>
      </c>
      <c r="J329" s="47" t="s">
        <v>1358</v>
      </c>
      <c r="K329" s="47" t="s">
        <v>624</v>
      </c>
      <c r="L329" s="47" t="s">
        <v>234</v>
      </c>
      <c r="M329" s="47" t="s">
        <v>1359</v>
      </c>
      <c r="N329" s="47">
        <v>11</v>
      </c>
      <c r="O329" s="50" t="s">
        <v>36</v>
      </c>
      <c r="P329" s="51" t="s">
        <v>37</v>
      </c>
      <c r="Q329" s="52" t="s">
        <v>61</v>
      </c>
      <c r="R329" s="53"/>
      <c r="S329" s="54" t="s">
        <v>82</v>
      </c>
      <c r="T329" s="55"/>
      <c r="U329" s="55"/>
      <c r="V329" s="55"/>
      <c r="W329" s="55"/>
      <c r="X329" s="56"/>
      <c r="Y329" s="57"/>
      <c r="Z329" s="58" t="s">
        <v>63</v>
      </c>
      <c r="AA329" s="58"/>
      <c r="AB329" s="59"/>
      <c r="AC329" s="60" t="s">
        <v>1360</v>
      </c>
      <c r="AD329" s="61">
        <v>349119</v>
      </c>
      <c r="AE329" s="62">
        <f t="shared" si="7"/>
        <v>349119</v>
      </c>
    </row>
    <row r="330" spans="1:31" ht="80" customHeight="1" x14ac:dyDescent="0.35">
      <c r="A330" s="47" t="s">
        <v>1361</v>
      </c>
      <c r="B330" s="47" t="s">
        <v>1030</v>
      </c>
      <c r="C330" s="47" t="s">
        <v>230</v>
      </c>
      <c r="D330" s="47" t="s">
        <v>53</v>
      </c>
      <c r="E330" s="47" t="s">
        <v>29</v>
      </c>
      <c r="F330" s="48" t="s">
        <v>501</v>
      </c>
      <c r="G330" s="49">
        <v>66.31232876712329</v>
      </c>
      <c r="H330" s="47">
        <v>1</v>
      </c>
      <c r="I330" s="47" t="s">
        <v>1309</v>
      </c>
      <c r="J330" s="47" t="s">
        <v>1362</v>
      </c>
      <c r="K330" s="47" t="s">
        <v>624</v>
      </c>
      <c r="L330" s="47" t="s">
        <v>775</v>
      </c>
      <c r="M330" s="47" t="s">
        <v>1363</v>
      </c>
      <c r="N330" s="47">
        <v>20</v>
      </c>
      <c r="O330" s="50" t="s">
        <v>36</v>
      </c>
      <c r="P330" s="51" t="s">
        <v>37</v>
      </c>
      <c r="Q330" s="52" t="s">
        <v>61</v>
      </c>
      <c r="R330" s="53"/>
      <c r="S330" s="54"/>
      <c r="T330" s="55"/>
      <c r="U330" s="55" t="s">
        <v>61</v>
      </c>
      <c r="V330" s="55"/>
      <c r="W330" s="55"/>
      <c r="X330" s="56"/>
      <c r="Y330" s="57"/>
      <c r="Z330" s="58" t="s">
        <v>63</v>
      </c>
      <c r="AA330" s="58"/>
      <c r="AB330" s="59"/>
      <c r="AC330" s="60" t="s">
        <v>1364</v>
      </c>
      <c r="AD330" s="61">
        <v>334375</v>
      </c>
      <c r="AE330" s="62">
        <f t="shared" si="7"/>
        <v>334375</v>
      </c>
    </row>
    <row r="331" spans="1:31" ht="80" customHeight="1" x14ac:dyDescent="0.35">
      <c r="A331" s="47" t="s">
        <v>1365</v>
      </c>
      <c r="B331" s="47" t="s">
        <v>487</v>
      </c>
      <c r="C331" s="47" t="s">
        <v>1366</v>
      </c>
      <c r="D331" s="47" t="s">
        <v>108</v>
      </c>
      <c r="E331" s="47" t="s">
        <v>29</v>
      </c>
      <c r="F331" s="48" t="s">
        <v>240</v>
      </c>
      <c r="G331" s="49">
        <v>33.5013698630137</v>
      </c>
      <c r="H331" s="47">
        <v>1</v>
      </c>
      <c r="I331" s="47" t="s">
        <v>1309</v>
      </c>
      <c r="J331" s="47" t="s">
        <v>1358</v>
      </c>
      <c r="K331" s="47" t="s">
        <v>183</v>
      </c>
      <c r="L331" s="47" t="s">
        <v>1367</v>
      </c>
      <c r="M331" s="47" t="s">
        <v>1368</v>
      </c>
      <c r="N331" s="47">
        <v>4</v>
      </c>
      <c r="O331" s="50" t="s">
        <v>413</v>
      </c>
      <c r="P331" s="71" t="s">
        <v>414</v>
      </c>
      <c r="Q331" s="52" t="s">
        <v>61</v>
      </c>
      <c r="R331" s="53"/>
      <c r="S331" s="54" t="s">
        <v>82</v>
      </c>
      <c r="T331" s="55"/>
      <c r="U331" s="55"/>
      <c r="V331" s="55"/>
      <c r="W331" s="55"/>
      <c r="X331" s="56"/>
      <c r="Y331" s="57"/>
      <c r="Z331" s="58"/>
      <c r="AA331" s="58"/>
      <c r="AB331" s="59"/>
      <c r="AC331" s="60" t="s">
        <v>1369</v>
      </c>
      <c r="AD331" s="61">
        <v>266535</v>
      </c>
      <c r="AE331" s="62">
        <f t="shared" si="7"/>
        <v>266535</v>
      </c>
    </row>
    <row r="335" spans="1:31" ht="48" thickBot="1" x14ac:dyDescent="0.4">
      <c r="A335" s="128" t="s">
        <v>1370</v>
      </c>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c r="AA335" s="129"/>
      <c r="AB335" s="129"/>
      <c r="AC335" s="129"/>
      <c r="AD335" s="129"/>
      <c r="AE335" s="129"/>
    </row>
    <row r="336" spans="1:31" ht="23.5" x14ac:dyDescent="0.35">
      <c r="A336" s="10" t="s">
        <v>2</v>
      </c>
      <c r="B336" s="11"/>
      <c r="C336" s="12"/>
      <c r="D336" s="11"/>
      <c r="E336" s="11"/>
      <c r="F336" s="13"/>
      <c r="G336" s="14"/>
      <c r="H336" s="11"/>
      <c r="I336" s="12"/>
      <c r="J336" s="12"/>
      <c r="K336" s="12"/>
      <c r="L336" s="12"/>
      <c r="M336" s="12"/>
      <c r="N336" s="11"/>
      <c r="O336" s="12"/>
      <c r="P336" s="11"/>
      <c r="Q336" s="15"/>
      <c r="R336" s="15"/>
      <c r="S336" s="11"/>
      <c r="T336" s="11"/>
      <c r="U336" s="11"/>
      <c r="V336" s="11"/>
      <c r="W336" s="11"/>
      <c r="X336" s="11"/>
      <c r="Y336" s="11"/>
      <c r="Z336" s="11"/>
      <c r="AA336" s="11"/>
      <c r="AB336" s="11"/>
      <c r="AC336" s="11"/>
      <c r="AD336" s="11"/>
      <c r="AE336" s="16"/>
    </row>
    <row r="337" spans="1:31" ht="23.5" x14ac:dyDescent="0.35">
      <c r="A337" s="17" t="s">
        <v>3</v>
      </c>
      <c r="B337" s="18"/>
      <c r="C337" s="19"/>
      <c r="D337" s="18"/>
      <c r="E337" s="18"/>
      <c r="F337" s="20"/>
      <c r="G337" s="21"/>
      <c r="H337" s="18"/>
      <c r="I337" s="19"/>
      <c r="J337" s="19"/>
      <c r="K337" s="19"/>
      <c r="L337" s="19"/>
      <c r="M337" s="19"/>
      <c r="N337" s="18"/>
      <c r="O337" s="19"/>
      <c r="P337" s="18"/>
      <c r="Q337" s="22"/>
      <c r="R337" s="22"/>
      <c r="S337" s="18"/>
      <c r="T337" s="18"/>
      <c r="U337" s="18"/>
      <c r="V337" s="18"/>
      <c r="W337" s="18"/>
      <c r="X337" s="18"/>
      <c r="Y337" s="18"/>
      <c r="Z337" s="18"/>
      <c r="AA337" s="18"/>
      <c r="AB337" s="18"/>
      <c r="AC337" s="18"/>
      <c r="AD337" s="18"/>
      <c r="AE337" s="23"/>
    </row>
    <row r="338" spans="1:31" ht="23.5" x14ac:dyDescent="0.35">
      <c r="A338" s="24" t="s">
        <v>4</v>
      </c>
      <c r="B338" s="22"/>
      <c r="C338" s="25"/>
      <c r="D338" s="22"/>
      <c r="E338" s="22"/>
      <c r="F338" s="26"/>
      <c r="G338" s="27"/>
      <c r="H338" s="22"/>
      <c r="I338" s="25"/>
      <c r="J338" s="25"/>
      <c r="K338" s="25"/>
      <c r="L338" s="25"/>
      <c r="M338" s="25"/>
      <c r="N338" s="22"/>
      <c r="O338" s="25"/>
      <c r="P338" s="22"/>
      <c r="Q338" s="22"/>
      <c r="R338" s="22"/>
      <c r="S338" s="22"/>
      <c r="T338" s="22"/>
      <c r="U338" s="22"/>
      <c r="V338" s="22"/>
      <c r="W338" s="22"/>
      <c r="X338" s="22"/>
      <c r="Y338" s="22"/>
      <c r="Z338" s="22"/>
      <c r="AA338" s="22"/>
      <c r="AB338" s="22"/>
      <c r="AC338" s="22"/>
      <c r="AD338" s="22"/>
      <c r="AE338" s="28"/>
    </row>
    <row r="339" spans="1:31" ht="23.5" x14ac:dyDescent="0.35">
      <c r="A339" s="29" t="s">
        <v>5</v>
      </c>
      <c r="B339" s="30"/>
      <c r="C339" s="31"/>
      <c r="D339" s="30"/>
      <c r="E339" s="30"/>
      <c r="F339" s="32"/>
      <c r="G339" s="33"/>
      <c r="H339" s="30"/>
      <c r="I339" s="31"/>
      <c r="J339" s="31"/>
      <c r="K339" s="31"/>
      <c r="L339" s="31"/>
      <c r="M339" s="31"/>
      <c r="N339" s="30"/>
      <c r="O339" s="31"/>
      <c r="P339" s="30"/>
      <c r="Q339" s="22"/>
      <c r="R339" s="22"/>
      <c r="S339" s="30"/>
      <c r="T339" s="30"/>
      <c r="U339" s="30"/>
      <c r="V339" s="30"/>
      <c r="W339" s="30"/>
      <c r="X339" s="30"/>
      <c r="Y339" s="30"/>
      <c r="Z339" s="30"/>
      <c r="AA339" s="30"/>
      <c r="AB339" s="30"/>
      <c r="AC339" s="30"/>
      <c r="AD339" s="30"/>
      <c r="AE339" s="34"/>
    </row>
    <row r="340" spans="1:31" ht="24" thickBot="1" x14ac:dyDescent="0.4">
      <c r="A340" s="35" t="s">
        <v>6</v>
      </c>
      <c r="B340" s="36"/>
      <c r="C340" s="37"/>
      <c r="D340" s="36"/>
      <c r="E340" s="36"/>
      <c r="F340" s="38"/>
      <c r="G340" s="39"/>
      <c r="H340" s="36"/>
      <c r="I340" s="37"/>
      <c r="J340" s="37"/>
      <c r="K340" s="37"/>
      <c r="L340" s="37"/>
      <c r="M340" s="37"/>
      <c r="N340" s="36"/>
      <c r="O340" s="37"/>
      <c r="P340" s="36"/>
      <c r="Q340" s="40"/>
      <c r="R340" s="40"/>
      <c r="S340" s="36"/>
      <c r="T340" s="36"/>
      <c r="U340" s="36"/>
      <c r="V340" s="36"/>
      <c r="W340" s="36"/>
      <c r="X340" s="36"/>
      <c r="Y340" s="36"/>
      <c r="Z340" s="36"/>
      <c r="AA340" s="36"/>
      <c r="AB340" s="36"/>
      <c r="AC340" s="36"/>
      <c r="AD340" s="36"/>
      <c r="AE340" s="41"/>
    </row>
    <row r="341" spans="1:31" ht="29.5" thickBot="1" x14ac:dyDescent="0.4">
      <c r="A341" s="92" t="s">
        <v>7</v>
      </c>
      <c r="B341" s="93" t="s">
        <v>8</v>
      </c>
      <c r="C341" s="93" t="s">
        <v>9</v>
      </c>
      <c r="D341" s="93" t="s">
        <v>10</v>
      </c>
      <c r="E341" s="93" t="s">
        <v>11</v>
      </c>
      <c r="F341" s="123" t="s">
        <v>12</v>
      </c>
      <c r="G341" s="123"/>
      <c r="H341" s="93" t="s">
        <v>13</v>
      </c>
      <c r="I341" s="93" t="s">
        <v>14</v>
      </c>
      <c r="J341" s="93" t="s">
        <v>15</v>
      </c>
      <c r="K341" s="93" t="s">
        <v>16</v>
      </c>
      <c r="L341" s="93" t="s">
        <v>17</v>
      </c>
      <c r="M341" s="93" t="s">
        <v>18</v>
      </c>
      <c r="N341" s="93" t="s">
        <v>19</v>
      </c>
      <c r="O341" s="124" t="s">
        <v>20</v>
      </c>
      <c r="P341" s="125"/>
      <c r="Q341" s="124" t="s">
        <v>21</v>
      </c>
      <c r="R341" s="125"/>
      <c r="S341" s="124" t="s">
        <v>22</v>
      </c>
      <c r="T341" s="126"/>
      <c r="U341" s="126"/>
      <c r="V341" s="126"/>
      <c r="W341" s="126"/>
      <c r="X341" s="125"/>
      <c r="Y341" s="124" t="s">
        <v>23</v>
      </c>
      <c r="Z341" s="126"/>
      <c r="AA341" s="126"/>
      <c r="AB341" s="125"/>
      <c r="AC341" s="94"/>
      <c r="AD341" s="94"/>
      <c r="AE341" s="95" t="s">
        <v>24</v>
      </c>
    </row>
    <row r="342" spans="1:31" ht="80" customHeight="1" x14ac:dyDescent="0.35">
      <c r="A342" s="47" t="s">
        <v>1371</v>
      </c>
      <c r="B342" s="47" t="s">
        <v>1372</v>
      </c>
      <c r="C342" s="47" t="s">
        <v>1373</v>
      </c>
      <c r="D342" s="47" t="s">
        <v>745</v>
      </c>
      <c r="E342" s="47" t="s">
        <v>133</v>
      </c>
      <c r="F342" s="48" t="s">
        <v>54</v>
      </c>
      <c r="G342" s="49">
        <v>39.517808219178079</v>
      </c>
      <c r="H342" s="47">
        <v>0</v>
      </c>
      <c r="I342" s="47" t="s">
        <v>1374</v>
      </c>
      <c r="J342" s="47" t="s">
        <v>1375</v>
      </c>
      <c r="K342" s="47" t="s">
        <v>624</v>
      </c>
      <c r="L342" s="47" t="s">
        <v>1376</v>
      </c>
      <c r="M342" s="47" t="s">
        <v>1377</v>
      </c>
      <c r="N342" s="47">
        <v>13</v>
      </c>
      <c r="O342" s="50" t="s">
        <v>47</v>
      </c>
      <c r="P342" s="63"/>
      <c r="Q342" s="52"/>
      <c r="R342" s="53"/>
      <c r="S342" s="54"/>
      <c r="T342" s="55"/>
      <c r="U342" s="55"/>
      <c r="V342" s="55"/>
      <c r="W342" s="55"/>
      <c r="X342" s="56"/>
      <c r="Y342" s="57"/>
      <c r="Z342" s="58" t="s">
        <v>63</v>
      </c>
      <c r="AA342" s="58"/>
      <c r="AB342" s="59"/>
      <c r="AC342" s="60" t="s">
        <v>1378</v>
      </c>
      <c r="AD342" s="61">
        <v>481102</v>
      </c>
      <c r="AE342" s="62">
        <f>HYPERLINK(AC342,AD342)</f>
        <v>481102</v>
      </c>
    </row>
    <row r="343" spans="1:31" ht="80" customHeight="1" x14ac:dyDescent="0.35">
      <c r="A343" s="47" t="s">
        <v>1379</v>
      </c>
      <c r="B343" s="47" t="s">
        <v>1380</v>
      </c>
      <c r="C343" s="47" t="s">
        <v>1381</v>
      </c>
      <c r="D343" s="47" t="s">
        <v>53</v>
      </c>
      <c r="E343" s="47" t="s">
        <v>133</v>
      </c>
      <c r="F343" s="48" t="s">
        <v>231</v>
      </c>
      <c r="G343" s="49">
        <v>47.079452054794515</v>
      </c>
      <c r="H343" s="47">
        <v>0</v>
      </c>
      <c r="I343" s="47" t="s">
        <v>1374</v>
      </c>
      <c r="J343" s="47" t="s">
        <v>837</v>
      </c>
      <c r="K343" s="47" t="s">
        <v>1382</v>
      </c>
      <c r="L343" s="47" t="s">
        <v>1383</v>
      </c>
      <c r="M343" s="47" t="s">
        <v>1384</v>
      </c>
      <c r="N343" s="47">
        <v>2</v>
      </c>
      <c r="O343" s="50" t="s">
        <v>47</v>
      </c>
      <c r="P343" s="63"/>
      <c r="Q343" s="52" t="s">
        <v>61</v>
      </c>
      <c r="R343" s="53"/>
      <c r="S343" s="54"/>
      <c r="T343" s="55"/>
      <c r="U343" s="55" t="s">
        <v>61</v>
      </c>
      <c r="V343" s="55"/>
      <c r="W343" s="55"/>
      <c r="X343" s="56"/>
      <c r="Y343" s="57"/>
      <c r="Z343" s="58"/>
      <c r="AA343" s="58"/>
      <c r="AB343" s="59"/>
      <c r="AC343" s="60" t="s">
        <v>1385</v>
      </c>
      <c r="AD343" s="61">
        <v>460776</v>
      </c>
      <c r="AE343" s="62">
        <f t="shared" ref="AE343:AE365" si="8">HYPERLINK(AC343,AD343)</f>
        <v>460776</v>
      </c>
    </row>
    <row r="344" spans="1:31" ht="80" customHeight="1" x14ac:dyDescent="0.35">
      <c r="A344" s="47" t="s">
        <v>1386</v>
      </c>
      <c r="B344" s="47" t="s">
        <v>1387</v>
      </c>
      <c r="C344" s="47" t="s">
        <v>1388</v>
      </c>
      <c r="D344" s="47" t="s">
        <v>97</v>
      </c>
      <c r="E344" s="47" t="s">
        <v>133</v>
      </c>
      <c r="F344" s="48" t="s">
        <v>240</v>
      </c>
      <c r="G344" s="49">
        <v>33.172602739726024</v>
      </c>
      <c r="H344" s="47">
        <v>0</v>
      </c>
      <c r="I344" s="47" t="s">
        <v>1374</v>
      </c>
      <c r="J344" s="47" t="s">
        <v>1389</v>
      </c>
      <c r="K344" s="47" t="s">
        <v>1390</v>
      </c>
      <c r="L344" s="47" t="s">
        <v>34</v>
      </c>
      <c r="M344" s="47" t="s">
        <v>35</v>
      </c>
      <c r="N344" s="47">
        <v>1</v>
      </c>
      <c r="O344" s="50" t="s">
        <v>47</v>
      </c>
      <c r="P344" s="63"/>
      <c r="Q344" s="52"/>
      <c r="R344" s="53"/>
      <c r="S344" s="54"/>
      <c r="T344" s="55"/>
      <c r="U344" s="55"/>
      <c r="V344" s="55"/>
      <c r="W344" s="55"/>
      <c r="X344" s="56"/>
      <c r="Y344" s="57"/>
      <c r="Z344" s="58"/>
      <c r="AA344" s="58" t="s">
        <v>177</v>
      </c>
      <c r="AB344" s="59"/>
      <c r="AC344" s="60" t="s">
        <v>1391</v>
      </c>
      <c r="AD344" s="61">
        <v>439465</v>
      </c>
      <c r="AE344" s="62">
        <f t="shared" si="8"/>
        <v>439465</v>
      </c>
    </row>
    <row r="345" spans="1:31" ht="80" customHeight="1" x14ac:dyDescent="0.35">
      <c r="A345" s="47" t="s">
        <v>1392</v>
      </c>
      <c r="B345" s="47" t="s">
        <v>1393</v>
      </c>
      <c r="C345" s="47" t="s">
        <v>1394</v>
      </c>
      <c r="D345" s="47" t="s">
        <v>108</v>
      </c>
      <c r="E345" s="47" t="s">
        <v>133</v>
      </c>
      <c r="F345" s="48" t="s">
        <v>240</v>
      </c>
      <c r="G345" s="49">
        <v>33.961643835616442</v>
      </c>
      <c r="H345" s="47">
        <v>0</v>
      </c>
      <c r="I345" s="47" t="s">
        <v>1374</v>
      </c>
      <c r="J345" s="47" t="s">
        <v>1395</v>
      </c>
      <c r="K345" s="47" t="s">
        <v>1396</v>
      </c>
      <c r="L345" s="47" t="s">
        <v>1397</v>
      </c>
      <c r="M345" s="47" t="s">
        <v>1398</v>
      </c>
      <c r="N345" s="47">
        <v>5</v>
      </c>
      <c r="O345" s="50" t="s">
        <v>47</v>
      </c>
      <c r="P345" s="63"/>
      <c r="Q345" s="52" t="s">
        <v>61</v>
      </c>
      <c r="R345" s="53"/>
      <c r="S345" s="54"/>
      <c r="T345" s="55"/>
      <c r="U345" s="55" t="s">
        <v>61</v>
      </c>
      <c r="V345" s="55"/>
      <c r="W345" s="55"/>
      <c r="X345" s="56"/>
      <c r="Y345" s="57"/>
      <c r="Z345" s="58"/>
      <c r="AA345" s="58"/>
      <c r="AB345" s="59"/>
      <c r="AC345" s="60" t="s">
        <v>1399</v>
      </c>
      <c r="AD345" s="61">
        <v>408453</v>
      </c>
      <c r="AE345" s="62">
        <f t="shared" si="8"/>
        <v>408453</v>
      </c>
    </row>
    <row r="346" spans="1:31" ht="80" customHeight="1" x14ac:dyDescent="0.35">
      <c r="A346" s="47" t="s">
        <v>1400</v>
      </c>
      <c r="B346" s="47" t="s">
        <v>1401</v>
      </c>
      <c r="C346" s="47" t="s">
        <v>1402</v>
      </c>
      <c r="D346" s="47" t="s">
        <v>108</v>
      </c>
      <c r="E346" s="47" t="s">
        <v>29</v>
      </c>
      <c r="F346" s="48" t="s">
        <v>231</v>
      </c>
      <c r="G346" s="49">
        <v>45.994520547945207</v>
      </c>
      <c r="H346" s="47">
        <v>1</v>
      </c>
      <c r="I346" s="47" t="s">
        <v>1374</v>
      </c>
      <c r="J346" s="47" t="s">
        <v>1403</v>
      </c>
      <c r="K346" s="47" t="s">
        <v>110</v>
      </c>
      <c r="L346" s="47" t="s">
        <v>34</v>
      </c>
      <c r="M346" s="47" t="s">
        <v>35</v>
      </c>
      <c r="N346" s="47">
        <v>1</v>
      </c>
      <c r="O346" s="50" t="s">
        <v>413</v>
      </c>
      <c r="P346" s="71" t="s">
        <v>414</v>
      </c>
      <c r="Q346" s="52" t="s">
        <v>61</v>
      </c>
      <c r="R346" s="53"/>
      <c r="S346" s="54"/>
      <c r="T346" s="55"/>
      <c r="U346" s="55" t="s">
        <v>61</v>
      </c>
      <c r="V346" s="55"/>
      <c r="W346" s="55"/>
      <c r="X346" s="56"/>
      <c r="Y346" s="57"/>
      <c r="Z346" s="58"/>
      <c r="AA346" s="58"/>
      <c r="AB346" s="59" t="s">
        <v>48</v>
      </c>
      <c r="AC346" s="60" t="s">
        <v>1404</v>
      </c>
      <c r="AD346" s="61">
        <v>384799</v>
      </c>
      <c r="AE346" s="62">
        <f t="shared" si="8"/>
        <v>384799</v>
      </c>
    </row>
    <row r="347" spans="1:31" ht="80" customHeight="1" x14ac:dyDescent="0.35">
      <c r="A347" s="47" t="s">
        <v>1405</v>
      </c>
      <c r="B347" s="47" t="s">
        <v>1406</v>
      </c>
      <c r="C347" s="47" t="s">
        <v>217</v>
      </c>
      <c r="D347" s="47" t="s">
        <v>28</v>
      </c>
      <c r="E347" s="47" t="s">
        <v>42</v>
      </c>
      <c r="F347" s="48" t="s">
        <v>1407</v>
      </c>
      <c r="G347" s="49">
        <v>117.3041095890411</v>
      </c>
      <c r="H347" s="47">
        <v>0</v>
      </c>
      <c r="I347" s="47" t="s">
        <v>1374</v>
      </c>
      <c r="J347" s="47" t="s">
        <v>837</v>
      </c>
      <c r="K347" s="47" t="s">
        <v>1408</v>
      </c>
      <c r="L347" s="47" t="s">
        <v>1409</v>
      </c>
      <c r="M347" s="47" t="s">
        <v>1410</v>
      </c>
      <c r="N347" s="47">
        <v>7</v>
      </c>
      <c r="O347" s="50" t="s">
        <v>47</v>
      </c>
      <c r="P347" s="63"/>
      <c r="Q347" s="52" t="s">
        <v>61</v>
      </c>
      <c r="R347" s="53" t="s">
        <v>1411</v>
      </c>
      <c r="S347" s="54"/>
      <c r="T347" s="55"/>
      <c r="U347" s="55" t="s">
        <v>61</v>
      </c>
      <c r="V347" s="55"/>
      <c r="W347" s="55"/>
      <c r="X347" s="56" t="s">
        <v>73</v>
      </c>
      <c r="Y347" s="57" t="s">
        <v>370</v>
      </c>
      <c r="Z347" s="58"/>
      <c r="AA347" s="58"/>
      <c r="AB347" s="59"/>
      <c r="AC347" s="60" t="s">
        <v>1412</v>
      </c>
      <c r="AD347" s="61">
        <v>369435</v>
      </c>
      <c r="AE347" s="62">
        <f t="shared" si="8"/>
        <v>369435</v>
      </c>
    </row>
    <row r="348" spans="1:31" ht="80" customHeight="1" x14ac:dyDescent="0.35">
      <c r="A348" s="47" t="s">
        <v>1413</v>
      </c>
      <c r="B348" s="47" t="s">
        <v>1414</v>
      </c>
      <c r="C348" s="47" t="s">
        <v>739</v>
      </c>
      <c r="D348" s="47" t="s">
        <v>108</v>
      </c>
      <c r="E348" s="47" t="s">
        <v>29</v>
      </c>
      <c r="F348" s="48" t="s">
        <v>68</v>
      </c>
      <c r="G348" s="49">
        <v>26.663013698630138</v>
      </c>
      <c r="H348" s="47">
        <v>1</v>
      </c>
      <c r="I348" s="47" t="s">
        <v>1374</v>
      </c>
      <c r="J348" s="47" t="s">
        <v>837</v>
      </c>
      <c r="K348" s="47" t="s">
        <v>1415</v>
      </c>
      <c r="L348" s="47" t="s">
        <v>1416</v>
      </c>
      <c r="M348" s="47" t="s">
        <v>1417</v>
      </c>
      <c r="N348" s="47">
        <v>1</v>
      </c>
      <c r="O348" s="50" t="s">
        <v>103</v>
      </c>
      <c r="P348" s="63"/>
      <c r="Q348" s="52" t="s">
        <v>61</v>
      </c>
      <c r="R348" s="53"/>
      <c r="S348" s="54"/>
      <c r="T348" s="55"/>
      <c r="U348" s="55"/>
      <c r="V348" s="55"/>
      <c r="W348" s="55"/>
      <c r="X348" s="56" t="s">
        <v>73</v>
      </c>
      <c r="Y348" s="57"/>
      <c r="Z348" s="58"/>
      <c r="AA348" s="58"/>
      <c r="AB348" s="59"/>
      <c r="AC348" s="60" t="s">
        <v>1418</v>
      </c>
      <c r="AD348" s="61">
        <v>363955</v>
      </c>
      <c r="AE348" s="62">
        <f t="shared" si="8"/>
        <v>363955</v>
      </c>
    </row>
    <row r="349" spans="1:31" ht="80" customHeight="1" x14ac:dyDescent="0.35">
      <c r="A349" s="47" t="s">
        <v>1419</v>
      </c>
      <c r="B349" s="47" t="s">
        <v>1420</v>
      </c>
      <c r="C349" s="47" t="s">
        <v>1421</v>
      </c>
      <c r="D349" s="47" t="s">
        <v>28</v>
      </c>
      <c r="E349" s="47" t="s">
        <v>29</v>
      </c>
      <c r="F349" s="48" t="s">
        <v>150</v>
      </c>
      <c r="G349" s="49">
        <v>42.049315068493151</v>
      </c>
      <c r="H349" s="47">
        <v>1</v>
      </c>
      <c r="I349" s="47" t="s">
        <v>1374</v>
      </c>
      <c r="J349" s="47" t="s">
        <v>1422</v>
      </c>
      <c r="K349" s="47" t="s">
        <v>1423</v>
      </c>
      <c r="L349" s="47" t="s">
        <v>153</v>
      </c>
      <c r="M349" s="47" t="s">
        <v>1424</v>
      </c>
      <c r="N349" s="47">
        <v>2</v>
      </c>
      <c r="O349" s="50" t="s">
        <v>36</v>
      </c>
      <c r="P349" s="51" t="s">
        <v>37</v>
      </c>
      <c r="Q349" s="52" t="s">
        <v>61</v>
      </c>
      <c r="R349" s="53" t="s">
        <v>1411</v>
      </c>
      <c r="S349" s="54"/>
      <c r="T349" s="55"/>
      <c r="U349" s="55" t="s">
        <v>61</v>
      </c>
      <c r="V349" s="55"/>
      <c r="W349" s="55"/>
      <c r="X349" s="56"/>
      <c r="Y349" s="57"/>
      <c r="Z349" s="58"/>
      <c r="AA349" s="58"/>
      <c r="AB349" s="59"/>
      <c r="AC349" s="60" t="s">
        <v>1425</v>
      </c>
      <c r="AD349" s="61">
        <v>359029</v>
      </c>
      <c r="AE349" s="62">
        <f t="shared" si="8"/>
        <v>359029</v>
      </c>
    </row>
    <row r="350" spans="1:31" ht="80" customHeight="1" x14ac:dyDescent="0.35">
      <c r="A350" s="47" t="s">
        <v>1426</v>
      </c>
      <c r="B350" s="47" t="s">
        <v>633</v>
      </c>
      <c r="C350" s="47" t="s">
        <v>195</v>
      </c>
      <c r="D350" s="47" t="s">
        <v>53</v>
      </c>
      <c r="E350" s="47" t="s">
        <v>29</v>
      </c>
      <c r="F350" s="48" t="s">
        <v>240</v>
      </c>
      <c r="G350" s="49">
        <v>34.750684931506854</v>
      </c>
      <c r="H350" s="47">
        <v>1</v>
      </c>
      <c r="I350" s="47" t="s">
        <v>1374</v>
      </c>
      <c r="J350" s="47" t="s">
        <v>1427</v>
      </c>
      <c r="K350" s="47" t="s">
        <v>1428</v>
      </c>
      <c r="L350" s="47" t="s">
        <v>1009</v>
      </c>
      <c r="M350" s="47" t="s">
        <v>1429</v>
      </c>
      <c r="N350" s="47">
        <v>20</v>
      </c>
      <c r="O350" s="50" t="s">
        <v>60</v>
      </c>
      <c r="P350" s="51" t="s">
        <v>37</v>
      </c>
      <c r="Q350" s="52" t="s">
        <v>61</v>
      </c>
      <c r="R350" s="53"/>
      <c r="S350" s="54"/>
      <c r="T350" s="55"/>
      <c r="U350" s="55"/>
      <c r="V350" s="55"/>
      <c r="W350" s="55"/>
      <c r="X350" s="56"/>
      <c r="Y350" s="57"/>
      <c r="Z350" s="58" t="s">
        <v>63</v>
      </c>
      <c r="AA350" s="58"/>
      <c r="AB350" s="59"/>
      <c r="AC350" s="60" t="s">
        <v>1430</v>
      </c>
      <c r="AD350" s="61">
        <v>354783</v>
      </c>
      <c r="AE350" s="62">
        <f t="shared" si="8"/>
        <v>354783</v>
      </c>
    </row>
    <row r="351" spans="1:31" ht="80" customHeight="1" x14ac:dyDescent="0.35">
      <c r="A351" s="47" t="s">
        <v>1431</v>
      </c>
      <c r="B351" s="47" t="s">
        <v>1432</v>
      </c>
      <c r="C351" s="47" t="s">
        <v>1433</v>
      </c>
      <c r="D351" s="47" t="s">
        <v>28</v>
      </c>
      <c r="E351" s="47" t="s">
        <v>29</v>
      </c>
      <c r="F351" s="48" t="s">
        <v>68</v>
      </c>
      <c r="G351" s="49">
        <v>24.164383561643838</v>
      </c>
      <c r="H351" s="47">
        <v>1</v>
      </c>
      <c r="I351" s="47" t="s">
        <v>1374</v>
      </c>
      <c r="J351" s="47" t="s">
        <v>1434</v>
      </c>
      <c r="K351" s="47" t="s">
        <v>1435</v>
      </c>
      <c r="L351" s="47" t="s">
        <v>1436</v>
      </c>
      <c r="M351" s="47" t="s">
        <v>1437</v>
      </c>
      <c r="N351" s="47">
        <v>2</v>
      </c>
      <c r="O351" s="50" t="s">
        <v>413</v>
      </c>
      <c r="P351" s="71" t="s">
        <v>414</v>
      </c>
      <c r="Q351" s="52" t="s">
        <v>61</v>
      </c>
      <c r="R351" s="53"/>
      <c r="S351" s="54" t="s">
        <v>82</v>
      </c>
      <c r="T351" s="55"/>
      <c r="U351" s="55" t="s">
        <v>61</v>
      </c>
      <c r="V351" s="55"/>
      <c r="W351" s="55"/>
      <c r="X351" s="56"/>
      <c r="Y351" s="57"/>
      <c r="Z351" s="58"/>
      <c r="AA351" s="58"/>
      <c r="AB351" s="59" t="s">
        <v>48</v>
      </c>
      <c r="AC351" s="60" t="s">
        <v>1438</v>
      </c>
      <c r="AD351" s="61">
        <v>351630</v>
      </c>
      <c r="AE351" s="62">
        <f t="shared" si="8"/>
        <v>351630</v>
      </c>
    </row>
    <row r="352" spans="1:31" ht="80" customHeight="1" x14ac:dyDescent="0.35">
      <c r="A352" s="47" t="s">
        <v>1439</v>
      </c>
      <c r="B352" s="47" t="s">
        <v>1440</v>
      </c>
      <c r="C352" s="47" t="s">
        <v>1441</v>
      </c>
      <c r="D352" s="47" t="s">
        <v>211</v>
      </c>
      <c r="E352" s="47" t="s">
        <v>42</v>
      </c>
      <c r="F352" s="48" t="s">
        <v>134</v>
      </c>
      <c r="G352" s="49">
        <v>54.049315068493144</v>
      </c>
      <c r="H352" s="47">
        <v>0</v>
      </c>
      <c r="I352" s="47" t="s">
        <v>1374</v>
      </c>
      <c r="J352" s="47" t="s">
        <v>1442</v>
      </c>
      <c r="K352" s="47" t="s">
        <v>47</v>
      </c>
      <c r="L352" s="47" t="s">
        <v>101</v>
      </c>
      <c r="M352" s="47" t="s">
        <v>207</v>
      </c>
      <c r="N352" s="47">
        <v>1</v>
      </c>
      <c r="O352" s="50" t="s">
        <v>47</v>
      </c>
      <c r="P352" s="63"/>
      <c r="Q352" s="52"/>
      <c r="R352" s="53"/>
      <c r="S352" s="54"/>
      <c r="T352" s="55"/>
      <c r="U352" s="55"/>
      <c r="V352" s="55"/>
      <c r="W352" s="55"/>
      <c r="X352" s="56"/>
      <c r="Y352" s="57"/>
      <c r="Z352" s="58"/>
      <c r="AA352" s="58"/>
      <c r="AB352" s="59"/>
      <c r="AC352" s="60" t="s">
        <v>1443</v>
      </c>
      <c r="AD352" s="61">
        <v>349176</v>
      </c>
      <c r="AE352" s="62">
        <f t="shared" si="8"/>
        <v>349176</v>
      </c>
    </row>
    <row r="353" spans="1:31" ht="80" customHeight="1" x14ac:dyDescent="0.35">
      <c r="A353" s="47" t="s">
        <v>1444</v>
      </c>
      <c r="B353" s="47" t="s">
        <v>256</v>
      </c>
      <c r="C353" s="47" t="s">
        <v>1445</v>
      </c>
      <c r="D353" s="47" t="s">
        <v>108</v>
      </c>
      <c r="E353" s="47" t="s">
        <v>29</v>
      </c>
      <c r="F353" s="48" t="s">
        <v>54</v>
      </c>
      <c r="G353" s="49">
        <v>40.898630136986306</v>
      </c>
      <c r="H353" s="47">
        <v>1</v>
      </c>
      <c r="I353" s="47" t="s">
        <v>1374</v>
      </c>
      <c r="J353" s="47" t="s">
        <v>1446</v>
      </c>
      <c r="K353" s="47" t="s">
        <v>259</v>
      </c>
      <c r="L353" s="47" t="s">
        <v>1447</v>
      </c>
      <c r="M353" s="47" t="s">
        <v>1448</v>
      </c>
      <c r="N353" s="47">
        <v>2</v>
      </c>
      <c r="O353" s="50" t="s">
        <v>36</v>
      </c>
      <c r="P353" s="51" t="s">
        <v>37</v>
      </c>
      <c r="Q353" s="52" t="s">
        <v>61</v>
      </c>
      <c r="R353" s="53"/>
      <c r="S353" s="54"/>
      <c r="T353" s="55"/>
      <c r="U353" s="55" t="s">
        <v>61</v>
      </c>
      <c r="V353" s="55"/>
      <c r="W353" s="55"/>
      <c r="X353" s="56"/>
      <c r="Y353" s="57"/>
      <c r="Z353" s="58"/>
      <c r="AA353" s="58"/>
      <c r="AB353" s="59"/>
      <c r="AC353" s="60" t="s">
        <v>1449</v>
      </c>
      <c r="AD353" s="61">
        <v>340616</v>
      </c>
      <c r="AE353" s="62">
        <f t="shared" si="8"/>
        <v>340616</v>
      </c>
    </row>
    <row r="354" spans="1:31" ht="80" customHeight="1" x14ac:dyDescent="0.35">
      <c r="A354" s="47" t="s">
        <v>1450</v>
      </c>
      <c r="B354" s="47" t="s">
        <v>487</v>
      </c>
      <c r="C354" s="47" t="s">
        <v>217</v>
      </c>
      <c r="D354" s="47" t="s">
        <v>53</v>
      </c>
      <c r="E354" s="47" t="s">
        <v>29</v>
      </c>
      <c r="F354" s="48" t="s">
        <v>54</v>
      </c>
      <c r="G354" s="49">
        <v>41.819178082191783</v>
      </c>
      <c r="H354" s="47">
        <v>1</v>
      </c>
      <c r="I354" s="47" t="s">
        <v>1374</v>
      </c>
      <c r="J354" s="47" t="s">
        <v>1451</v>
      </c>
      <c r="K354" s="47" t="s">
        <v>997</v>
      </c>
      <c r="L354" s="47" t="s">
        <v>58</v>
      </c>
      <c r="M354" s="47" t="s">
        <v>1452</v>
      </c>
      <c r="N354" s="47">
        <v>17</v>
      </c>
      <c r="O354" s="50" t="s">
        <v>36</v>
      </c>
      <c r="P354" s="51" t="s">
        <v>37</v>
      </c>
      <c r="Q354" s="52" t="s">
        <v>61</v>
      </c>
      <c r="R354" s="53"/>
      <c r="S354" s="54"/>
      <c r="T354" s="55"/>
      <c r="U354" s="55"/>
      <c r="V354" s="55"/>
      <c r="W354" s="55"/>
      <c r="X354" s="56"/>
      <c r="Y354" s="57"/>
      <c r="Z354" s="58" t="s">
        <v>63</v>
      </c>
      <c r="AA354" s="58"/>
      <c r="AB354" s="59"/>
      <c r="AC354" s="60" t="s">
        <v>1453</v>
      </c>
      <c r="AD354" s="61">
        <v>326022</v>
      </c>
      <c r="AE354" s="62">
        <f t="shared" si="8"/>
        <v>326022</v>
      </c>
    </row>
    <row r="355" spans="1:31" ht="80" customHeight="1" x14ac:dyDescent="0.35">
      <c r="A355" s="47" t="s">
        <v>1454</v>
      </c>
      <c r="B355" s="47" t="s">
        <v>1455</v>
      </c>
      <c r="C355" s="47" t="s">
        <v>195</v>
      </c>
      <c r="D355" s="47" t="s">
        <v>745</v>
      </c>
      <c r="E355" s="47" t="s">
        <v>29</v>
      </c>
      <c r="F355" s="48" t="s">
        <v>240</v>
      </c>
      <c r="G355" s="49">
        <v>33.534246575342465</v>
      </c>
      <c r="H355" s="47">
        <v>1</v>
      </c>
      <c r="I355" s="47" t="s">
        <v>1374</v>
      </c>
      <c r="J355" s="47" t="s">
        <v>1456</v>
      </c>
      <c r="K355" s="47" t="s">
        <v>420</v>
      </c>
      <c r="L355" s="47" t="s">
        <v>118</v>
      </c>
      <c r="M355" s="47" t="s">
        <v>1457</v>
      </c>
      <c r="N355" s="47">
        <v>29</v>
      </c>
      <c r="O355" s="50" t="s">
        <v>36</v>
      </c>
      <c r="P355" s="51" t="s">
        <v>37</v>
      </c>
      <c r="Q355" s="52" t="s">
        <v>61</v>
      </c>
      <c r="R355" s="53"/>
      <c r="S355" s="54"/>
      <c r="T355" s="55"/>
      <c r="U355" s="55" t="s">
        <v>61</v>
      </c>
      <c r="V355" s="55"/>
      <c r="W355" s="55"/>
      <c r="X355" s="56"/>
      <c r="Y355" s="57"/>
      <c r="Z355" s="58" t="s">
        <v>63</v>
      </c>
      <c r="AA355" s="58"/>
      <c r="AB355" s="59"/>
      <c r="AC355" s="60" t="s">
        <v>1458</v>
      </c>
      <c r="AD355" s="61">
        <v>321084</v>
      </c>
      <c r="AE355" s="62">
        <f t="shared" si="8"/>
        <v>321084</v>
      </c>
    </row>
    <row r="356" spans="1:31" ht="80" customHeight="1" x14ac:dyDescent="0.35">
      <c r="A356" s="47" t="s">
        <v>1459</v>
      </c>
      <c r="B356" s="47" t="s">
        <v>616</v>
      </c>
      <c r="C356" s="47" t="s">
        <v>1460</v>
      </c>
      <c r="D356" s="47" t="s">
        <v>108</v>
      </c>
      <c r="E356" s="47" t="s">
        <v>29</v>
      </c>
      <c r="F356" s="48" t="s">
        <v>240</v>
      </c>
      <c r="G356" s="49">
        <v>34.224657534246575</v>
      </c>
      <c r="H356" s="47">
        <v>1</v>
      </c>
      <c r="I356" s="47" t="s">
        <v>1374</v>
      </c>
      <c r="J356" s="47" t="s">
        <v>1461</v>
      </c>
      <c r="K356" s="47" t="s">
        <v>1462</v>
      </c>
      <c r="L356" s="47" t="s">
        <v>1436</v>
      </c>
      <c r="M356" s="47" t="s">
        <v>1463</v>
      </c>
      <c r="N356" s="47">
        <v>7</v>
      </c>
      <c r="O356" s="50" t="s">
        <v>36</v>
      </c>
      <c r="P356" s="51" t="s">
        <v>37</v>
      </c>
      <c r="Q356" s="52" t="s">
        <v>61</v>
      </c>
      <c r="R356" s="53"/>
      <c r="S356" s="54"/>
      <c r="T356" s="55"/>
      <c r="U356" s="55" t="s">
        <v>61</v>
      </c>
      <c r="V356" s="55"/>
      <c r="W356" s="55" t="s">
        <v>62</v>
      </c>
      <c r="X356" s="56"/>
      <c r="Y356" s="57"/>
      <c r="Z356" s="58"/>
      <c r="AA356" s="58"/>
      <c r="AB356" s="59" t="s">
        <v>48</v>
      </c>
      <c r="AC356" s="60" t="s">
        <v>1464</v>
      </c>
      <c r="AD356" s="61">
        <v>291584</v>
      </c>
      <c r="AE356" s="62">
        <f t="shared" si="8"/>
        <v>291584</v>
      </c>
    </row>
    <row r="357" spans="1:31" ht="80" customHeight="1" x14ac:dyDescent="0.35">
      <c r="A357" s="47" t="s">
        <v>1465</v>
      </c>
      <c r="B357" s="47" t="s">
        <v>1466</v>
      </c>
      <c r="C357" s="47" t="s">
        <v>1467</v>
      </c>
      <c r="D357" s="47" t="s">
        <v>53</v>
      </c>
      <c r="E357" s="47" t="s">
        <v>29</v>
      </c>
      <c r="F357" s="48" t="s">
        <v>1468</v>
      </c>
      <c r="G357" s="49">
        <v>99.090410958904116</v>
      </c>
      <c r="H357" s="47">
        <v>0</v>
      </c>
      <c r="I357" s="47" t="s">
        <v>1374</v>
      </c>
      <c r="J357" s="47" t="s">
        <v>837</v>
      </c>
      <c r="K357" s="47" t="s">
        <v>259</v>
      </c>
      <c r="L357" s="47" t="s">
        <v>1009</v>
      </c>
      <c r="M357" s="47" t="s">
        <v>1469</v>
      </c>
      <c r="N357" s="47">
        <v>9</v>
      </c>
      <c r="O357" s="50" t="s">
        <v>36</v>
      </c>
      <c r="P357" s="51" t="s">
        <v>37</v>
      </c>
      <c r="Q357" s="52"/>
      <c r="R357" s="53" t="s">
        <v>878</v>
      </c>
      <c r="S357" s="54"/>
      <c r="T357" s="55"/>
      <c r="U357" s="55"/>
      <c r="V357" s="55"/>
      <c r="W357" s="55"/>
      <c r="X357" s="56"/>
      <c r="Y357" s="57"/>
      <c r="Z357" s="58" t="s">
        <v>63</v>
      </c>
      <c r="AA357" s="58"/>
      <c r="AB357" s="59"/>
      <c r="AC357" s="60" t="s">
        <v>1470</v>
      </c>
      <c r="AD357" s="61">
        <v>288828</v>
      </c>
      <c r="AE357" s="62">
        <f t="shared" si="8"/>
        <v>288828</v>
      </c>
    </row>
    <row r="358" spans="1:31" ht="80" customHeight="1" x14ac:dyDescent="0.35">
      <c r="A358" s="47" t="s">
        <v>1471</v>
      </c>
      <c r="B358" s="47" t="s">
        <v>1472</v>
      </c>
      <c r="C358" s="47" t="s">
        <v>1473</v>
      </c>
      <c r="D358" s="47" t="s">
        <v>108</v>
      </c>
      <c r="E358" s="47" t="s">
        <v>29</v>
      </c>
      <c r="F358" s="48" t="s">
        <v>134</v>
      </c>
      <c r="G358" s="49">
        <v>54.57534246575343</v>
      </c>
      <c r="H358" s="47">
        <v>1</v>
      </c>
      <c r="I358" s="47" t="s">
        <v>1374</v>
      </c>
      <c r="J358" s="47" t="s">
        <v>1474</v>
      </c>
      <c r="K358" s="47" t="s">
        <v>1255</v>
      </c>
      <c r="L358" s="47" t="s">
        <v>1416</v>
      </c>
      <c r="M358" s="47" t="s">
        <v>1417</v>
      </c>
      <c r="N358" s="47">
        <v>1</v>
      </c>
      <c r="O358" s="50" t="s">
        <v>36</v>
      </c>
      <c r="P358" s="51" t="s">
        <v>37</v>
      </c>
      <c r="Q358" s="52" t="s">
        <v>61</v>
      </c>
      <c r="R358" s="53"/>
      <c r="S358" s="54"/>
      <c r="T358" s="55"/>
      <c r="U358" s="55"/>
      <c r="V358" s="55"/>
      <c r="W358" s="55"/>
      <c r="X358" s="56" t="s">
        <v>73</v>
      </c>
      <c r="Y358" s="57"/>
      <c r="Z358" s="58"/>
      <c r="AA358" s="58"/>
      <c r="AB358" s="59"/>
      <c r="AC358" s="60" t="s">
        <v>1475</v>
      </c>
      <c r="AD358" s="61">
        <v>284029</v>
      </c>
      <c r="AE358" s="62">
        <f t="shared" si="8"/>
        <v>284029</v>
      </c>
    </row>
    <row r="359" spans="1:31" ht="80" customHeight="1" x14ac:dyDescent="0.35">
      <c r="A359" s="47" t="s">
        <v>1476</v>
      </c>
      <c r="B359" s="47" t="s">
        <v>1477</v>
      </c>
      <c r="C359" s="47" t="s">
        <v>1478</v>
      </c>
      <c r="D359" s="47" t="s">
        <v>28</v>
      </c>
      <c r="E359" s="47" t="s">
        <v>42</v>
      </c>
      <c r="F359" s="48" t="s">
        <v>1259</v>
      </c>
      <c r="G359" s="49">
        <v>97.38082191780822</v>
      </c>
      <c r="H359" s="47">
        <v>0</v>
      </c>
      <c r="I359" s="47" t="s">
        <v>1374</v>
      </c>
      <c r="J359" s="47" t="s">
        <v>1002</v>
      </c>
      <c r="K359" s="47" t="s">
        <v>1479</v>
      </c>
      <c r="L359" s="47" t="s">
        <v>34</v>
      </c>
      <c r="M359" s="47" t="s">
        <v>35</v>
      </c>
      <c r="N359" s="47">
        <v>1</v>
      </c>
      <c r="O359" s="50" t="s">
        <v>47</v>
      </c>
      <c r="P359" s="63"/>
      <c r="Q359" s="52" t="s">
        <v>61</v>
      </c>
      <c r="R359" s="53"/>
      <c r="S359" s="54"/>
      <c r="T359" s="55"/>
      <c r="U359" s="55" t="s">
        <v>61</v>
      </c>
      <c r="V359" s="55"/>
      <c r="W359" s="55"/>
      <c r="X359" s="56"/>
      <c r="Y359" s="57"/>
      <c r="Z359" s="58"/>
      <c r="AA359" s="58"/>
      <c r="AB359" s="59" t="s">
        <v>48</v>
      </c>
      <c r="AC359" s="60" t="s">
        <v>1480</v>
      </c>
      <c r="AD359" s="61">
        <v>274701</v>
      </c>
      <c r="AE359" s="62">
        <f t="shared" si="8"/>
        <v>274701</v>
      </c>
    </row>
    <row r="360" spans="1:31" ht="80" customHeight="1" x14ac:dyDescent="0.35">
      <c r="A360" s="47" t="s">
        <v>1481</v>
      </c>
      <c r="B360" s="47" t="s">
        <v>1482</v>
      </c>
      <c r="C360" s="47" t="s">
        <v>1483</v>
      </c>
      <c r="D360" s="47" t="s">
        <v>211</v>
      </c>
      <c r="E360" s="47" t="s">
        <v>133</v>
      </c>
      <c r="F360" s="48" t="s">
        <v>1484</v>
      </c>
      <c r="G360" s="49">
        <v>92.021917808219186</v>
      </c>
      <c r="H360" s="47">
        <v>0</v>
      </c>
      <c r="I360" s="47" t="s">
        <v>1374</v>
      </c>
      <c r="J360" s="47" t="s">
        <v>1485</v>
      </c>
      <c r="K360" s="47" t="s">
        <v>47</v>
      </c>
      <c r="L360" s="47" t="s">
        <v>1416</v>
      </c>
      <c r="M360" s="47" t="s">
        <v>1417</v>
      </c>
      <c r="N360" s="47">
        <v>1</v>
      </c>
      <c r="O360" s="50" t="s">
        <v>47</v>
      </c>
      <c r="P360" s="63"/>
      <c r="Q360" s="52"/>
      <c r="R360" s="53"/>
      <c r="S360" s="54"/>
      <c r="T360" s="55"/>
      <c r="U360" s="55"/>
      <c r="V360" s="55"/>
      <c r="W360" s="55"/>
      <c r="X360" s="56"/>
      <c r="Y360" s="57"/>
      <c r="Z360" s="58"/>
      <c r="AA360" s="58"/>
      <c r="AB360" s="59"/>
      <c r="AC360" s="60" t="s">
        <v>1486</v>
      </c>
      <c r="AD360" s="61">
        <v>270834</v>
      </c>
      <c r="AE360" s="62">
        <f t="shared" si="8"/>
        <v>270834</v>
      </c>
    </row>
    <row r="361" spans="1:31" ht="80" customHeight="1" x14ac:dyDescent="0.35">
      <c r="A361" s="47" t="s">
        <v>1487</v>
      </c>
      <c r="B361" s="47" t="s">
        <v>1488</v>
      </c>
      <c r="C361" s="47" t="s">
        <v>1489</v>
      </c>
      <c r="D361" s="47" t="s">
        <v>28</v>
      </c>
      <c r="E361" s="47" t="s">
        <v>29</v>
      </c>
      <c r="F361" s="48" t="s">
        <v>143</v>
      </c>
      <c r="G361" s="49">
        <v>48.789041095890411</v>
      </c>
      <c r="H361" s="47">
        <v>1</v>
      </c>
      <c r="I361" s="47" t="s">
        <v>1374</v>
      </c>
      <c r="J361" s="47" t="s">
        <v>1490</v>
      </c>
      <c r="K361" s="47" t="s">
        <v>1491</v>
      </c>
      <c r="L361" s="47" t="s">
        <v>933</v>
      </c>
      <c r="M361" s="47" t="s">
        <v>1492</v>
      </c>
      <c r="N361" s="47">
        <v>7</v>
      </c>
      <c r="O361" s="50" t="s">
        <v>503</v>
      </c>
      <c r="P361" s="63"/>
      <c r="Q361" s="52" t="s">
        <v>61</v>
      </c>
      <c r="R361" s="53" t="s">
        <v>585</v>
      </c>
      <c r="S361" s="54"/>
      <c r="T361" s="55"/>
      <c r="U361" s="55"/>
      <c r="V361" s="55"/>
      <c r="W361" s="55"/>
      <c r="X361" s="56"/>
      <c r="Y361" s="57"/>
      <c r="Z361" s="58" t="s">
        <v>63</v>
      </c>
      <c r="AA361" s="58"/>
      <c r="AB361" s="59"/>
      <c r="AC361" s="60" t="s">
        <v>1493</v>
      </c>
      <c r="AD361" s="61">
        <v>265752</v>
      </c>
      <c r="AE361" s="62">
        <f t="shared" si="8"/>
        <v>265752</v>
      </c>
    </row>
    <row r="362" spans="1:31" ht="80" customHeight="1" x14ac:dyDescent="0.35">
      <c r="A362" s="47" t="s">
        <v>1494</v>
      </c>
      <c r="B362" s="47" t="s">
        <v>1495</v>
      </c>
      <c r="C362" s="47" t="s">
        <v>1496</v>
      </c>
      <c r="D362" s="47" t="s">
        <v>108</v>
      </c>
      <c r="E362" s="47" t="s">
        <v>29</v>
      </c>
      <c r="F362" s="48" t="s">
        <v>693</v>
      </c>
      <c r="G362" s="49">
        <v>80.810958904109583</v>
      </c>
      <c r="H362" s="47">
        <v>1</v>
      </c>
      <c r="I362" s="47" t="s">
        <v>1374</v>
      </c>
      <c r="J362" s="47" t="s">
        <v>1497</v>
      </c>
      <c r="K362" s="47" t="s">
        <v>1255</v>
      </c>
      <c r="L362" s="47" t="s">
        <v>34</v>
      </c>
      <c r="M362" s="47" t="s">
        <v>35</v>
      </c>
      <c r="N362" s="47">
        <v>1</v>
      </c>
      <c r="O362" s="50" t="s">
        <v>36</v>
      </c>
      <c r="P362" s="51" t="s">
        <v>37</v>
      </c>
      <c r="Q362" s="52" t="s">
        <v>61</v>
      </c>
      <c r="R362" s="53"/>
      <c r="S362" s="54"/>
      <c r="T362" s="55"/>
      <c r="U362" s="55" t="s">
        <v>61</v>
      </c>
      <c r="V362" s="55"/>
      <c r="W362" s="55"/>
      <c r="X362" s="56"/>
      <c r="Y362" s="57"/>
      <c r="Z362" s="58"/>
      <c r="AA362" s="58"/>
      <c r="AB362" s="59" t="s">
        <v>48</v>
      </c>
      <c r="AC362" s="60" t="s">
        <v>1498</v>
      </c>
      <c r="AD362" s="61">
        <v>262785</v>
      </c>
      <c r="AE362" s="62">
        <f t="shared" si="8"/>
        <v>262785</v>
      </c>
    </row>
    <row r="363" spans="1:31" ht="80" customHeight="1" x14ac:dyDescent="0.35">
      <c r="A363" s="47" t="s">
        <v>1499</v>
      </c>
      <c r="B363" s="47" t="s">
        <v>1500</v>
      </c>
      <c r="C363" s="47" t="s">
        <v>1501</v>
      </c>
      <c r="D363" s="47" t="s">
        <v>108</v>
      </c>
      <c r="E363" s="47" t="s">
        <v>29</v>
      </c>
      <c r="F363" s="48" t="s">
        <v>676</v>
      </c>
      <c r="G363" s="49">
        <v>85.873972602739727</v>
      </c>
      <c r="H363" s="47">
        <v>1</v>
      </c>
      <c r="I363" s="47" t="s">
        <v>1374</v>
      </c>
      <c r="J363" s="47" t="s">
        <v>1502</v>
      </c>
      <c r="K363" s="47" t="s">
        <v>47</v>
      </c>
      <c r="L363" s="47" t="s">
        <v>101</v>
      </c>
      <c r="M363" s="47" t="s">
        <v>333</v>
      </c>
      <c r="N363" s="47">
        <v>1</v>
      </c>
      <c r="O363" s="50" t="s">
        <v>36</v>
      </c>
      <c r="P363" s="51" t="s">
        <v>37</v>
      </c>
      <c r="Q363" s="52"/>
      <c r="R363" s="53"/>
      <c r="S363" s="54"/>
      <c r="T363" s="55"/>
      <c r="U363" s="55"/>
      <c r="V363" s="55"/>
      <c r="W363" s="55"/>
      <c r="X363" s="56"/>
      <c r="Y363" s="57"/>
      <c r="Z363" s="58"/>
      <c r="AA363" s="58"/>
      <c r="AB363" s="59" t="s">
        <v>48</v>
      </c>
      <c r="AC363" s="60" t="s">
        <v>1503</v>
      </c>
      <c r="AD363" s="61">
        <v>213336</v>
      </c>
      <c r="AE363" s="62">
        <f t="shared" si="8"/>
        <v>213336</v>
      </c>
    </row>
    <row r="364" spans="1:31" ht="80" customHeight="1" x14ac:dyDescent="0.35">
      <c r="A364" s="47" t="s">
        <v>1504</v>
      </c>
      <c r="B364" s="47" t="s">
        <v>487</v>
      </c>
      <c r="C364" s="47" t="s">
        <v>1505</v>
      </c>
      <c r="D364" s="47" t="s">
        <v>53</v>
      </c>
      <c r="E364" s="47" t="s">
        <v>29</v>
      </c>
      <c r="F364" s="48" t="s">
        <v>68</v>
      </c>
      <c r="G364" s="49">
        <v>26.597260273972601</v>
      </c>
      <c r="H364" s="47">
        <v>1</v>
      </c>
      <c r="I364" s="47" t="s">
        <v>1374</v>
      </c>
      <c r="J364" s="47" t="s">
        <v>1506</v>
      </c>
      <c r="K364" s="47" t="s">
        <v>1274</v>
      </c>
      <c r="L364" s="47" t="s">
        <v>71</v>
      </c>
      <c r="M364" s="47" t="s">
        <v>1507</v>
      </c>
      <c r="N364" s="47">
        <v>27</v>
      </c>
      <c r="O364" s="50" t="s">
        <v>36</v>
      </c>
      <c r="P364" s="51" t="s">
        <v>37</v>
      </c>
      <c r="Q364" s="52" t="s">
        <v>61</v>
      </c>
      <c r="R364" s="53"/>
      <c r="S364" s="54"/>
      <c r="T364" s="55"/>
      <c r="U364" s="55"/>
      <c r="V364" s="55"/>
      <c r="W364" s="55"/>
      <c r="X364" s="56"/>
      <c r="Y364" s="57"/>
      <c r="Z364" s="58" t="s">
        <v>63</v>
      </c>
      <c r="AA364" s="58"/>
      <c r="AB364" s="59"/>
      <c r="AC364" s="60" t="s">
        <v>1508</v>
      </c>
      <c r="AD364" s="61">
        <v>208432</v>
      </c>
      <c r="AE364" s="62">
        <f t="shared" si="8"/>
        <v>208432</v>
      </c>
    </row>
    <row r="365" spans="1:31" ht="80" customHeight="1" x14ac:dyDescent="0.35">
      <c r="A365" s="47" t="s">
        <v>1509</v>
      </c>
      <c r="B365" s="47" t="s">
        <v>1510</v>
      </c>
      <c r="C365" s="47" t="s">
        <v>195</v>
      </c>
      <c r="D365" s="47" t="s">
        <v>108</v>
      </c>
      <c r="E365" s="47" t="s">
        <v>29</v>
      </c>
      <c r="F365" s="48" t="s">
        <v>196</v>
      </c>
      <c r="G365" s="49">
        <v>28.405479452054795</v>
      </c>
      <c r="H365" s="47">
        <v>1</v>
      </c>
      <c r="I365" s="47" t="s">
        <v>1374</v>
      </c>
      <c r="J365" s="47" t="s">
        <v>1511</v>
      </c>
      <c r="K365" s="47" t="s">
        <v>213</v>
      </c>
      <c r="L365" s="47" t="s">
        <v>101</v>
      </c>
      <c r="M365" s="47" t="s">
        <v>207</v>
      </c>
      <c r="N365" s="47">
        <v>1</v>
      </c>
      <c r="O365" s="50" t="s">
        <v>36</v>
      </c>
      <c r="P365" s="51" t="s">
        <v>37</v>
      </c>
      <c r="Q365" s="52" t="s">
        <v>61</v>
      </c>
      <c r="R365" s="53"/>
      <c r="S365" s="54"/>
      <c r="T365" s="55"/>
      <c r="U365" s="55"/>
      <c r="V365" s="55"/>
      <c r="W365" s="55"/>
      <c r="X365" s="56"/>
      <c r="Y365" s="57" t="s">
        <v>1512</v>
      </c>
      <c r="Z365" s="58"/>
      <c r="AA365" s="58"/>
      <c r="AB365" s="59" t="s">
        <v>48</v>
      </c>
      <c r="AC365" s="60" t="s">
        <v>1513</v>
      </c>
      <c r="AD365" s="61">
        <v>146551</v>
      </c>
      <c r="AE365" s="62">
        <f t="shared" si="8"/>
        <v>146551</v>
      </c>
    </row>
    <row r="369" spans="1:31" ht="48" thickBot="1" x14ac:dyDescent="0.4">
      <c r="A369" s="128" t="s">
        <v>1514</v>
      </c>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c r="AA369" s="129"/>
      <c r="AB369" s="129"/>
      <c r="AC369" s="129"/>
      <c r="AD369" s="129"/>
      <c r="AE369" s="129"/>
    </row>
    <row r="370" spans="1:31" ht="23.5" x14ac:dyDescent="0.35">
      <c r="A370" s="10" t="s">
        <v>2</v>
      </c>
      <c r="B370" s="11"/>
      <c r="C370" s="12"/>
      <c r="D370" s="11"/>
      <c r="E370" s="11"/>
      <c r="F370" s="13"/>
      <c r="G370" s="14"/>
      <c r="H370" s="11"/>
      <c r="I370" s="12"/>
      <c r="J370" s="12"/>
      <c r="K370" s="12"/>
      <c r="L370" s="12"/>
      <c r="M370" s="12"/>
      <c r="N370" s="11"/>
      <c r="O370" s="12"/>
      <c r="P370" s="11"/>
      <c r="Q370" s="15"/>
      <c r="R370" s="15"/>
      <c r="S370" s="11"/>
      <c r="T370" s="11"/>
      <c r="U370" s="11"/>
      <c r="V370" s="11"/>
      <c r="W370" s="11"/>
      <c r="X370" s="11"/>
      <c r="Y370" s="11"/>
      <c r="Z370" s="11"/>
      <c r="AA370" s="11"/>
      <c r="AB370" s="11"/>
      <c r="AC370" s="11"/>
      <c r="AD370" s="11"/>
      <c r="AE370" s="16"/>
    </row>
    <row r="371" spans="1:31" ht="23.5" x14ac:dyDescent="0.35">
      <c r="A371" s="17" t="s">
        <v>3</v>
      </c>
      <c r="B371" s="18"/>
      <c r="C371" s="19"/>
      <c r="D371" s="18"/>
      <c r="E371" s="18"/>
      <c r="F371" s="20"/>
      <c r="G371" s="21"/>
      <c r="H371" s="18"/>
      <c r="I371" s="19"/>
      <c r="J371" s="19"/>
      <c r="K371" s="19"/>
      <c r="L371" s="19"/>
      <c r="M371" s="19"/>
      <c r="N371" s="18"/>
      <c r="O371" s="19"/>
      <c r="P371" s="18"/>
      <c r="Q371" s="22"/>
      <c r="R371" s="22"/>
      <c r="S371" s="18"/>
      <c r="T371" s="18"/>
      <c r="U371" s="18"/>
      <c r="V371" s="18"/>
      <c r="W371" s="18"/>
      <c r="X371" s="18"/>
      <c r="Y371" s="18"/>
      <c r="Z371" s="18"/>
      <c r="AA371" s="18"/>
      <c r="AB371" s="18"/>
      <c r="AC371" s="18"/>
      <c r="AD371" s="18"/>
      <c r="AE371" s="23"/>
    </row>
    <row r="372" spans="1:31" ht="23.5" x14ac:dyDescent="0.35">
      <c r="A372" s="24" t="s">
        <v>4</v>
      </c>
      <c r="B372" s="22"/>
      <c r="C372" s="25"/>
      <c r="D372" s="22"/>
      <c r="E372" s="22"/>
      <c r="F372" s="26"/>
      <c r="G372" s="27"/>
      <c r="H372" s="22"/>
      <c r="I372" s="25"/>
      <c r="J372" s="25"/>
      <c r="K372" s="25"/>
      <c r="L372" s="25"/>
      <c r="M372" s="25"/>
      <c r="N372" s="22"/>
      <c r="O372" s="25"/>
      <c r="P372" s="22"/>
      <c r="Q372" s="22"/>
      <c r="R372" s="22"/>
      <c r="S372" s="22"/>
      <c r="T372" s="22"/>
      <c r="U372" s="22"/>
      <c r="V372" s="22"/>
      <c r="W372" s="22"/>
      <c r="X372" s="22"/>
      <c r="Y372" s="22"/>
      <c r="Z372" s="22"/>
      <c r="AA372" s="22"/>
      <c r="AB372" s="22"/>
      <c r="AC372" s="22"/>
      <c r="AD372" s="22"/>
      <c r="AE372" s="28"/>
    </row>
    <row r="373" spans="1:31" ht="23.5" x14ac:dyDescent="0.35">
      <c r="A373" s="29" t="s">
        <v>5</v>
      </c>
      <c r="B373" s="30"/>
      <c r="C373" s="31"/>
      <c r="D373" s="30"/>
      <c r="E373" s="30"/>
      <c r="F373" s="32"/>
      <c r="G373" s="33"/>
      <c r="H373" s="30"/>
      <c r="I373" s="31"/>
      <c r="J373" s="31"/>
      <c r="K373" s="31"/>
      <c r="L373" s="31"/>
      <c r="M373" s="31"/>
      <c r="N373" s="30"/>
      <c r="O373" s="31"/>
      <c r="P373" s="30"/>
      <c r="Q373" s="22"/>
      <c r="R373" s="22"/>
      <c r="S373" s="30"/>
      <c r="T373" s="30"/>
      <c r="U373" s="30"/>
      <c r="V373" s="30"/>
      <c r="W373" s="30"/>
      <c r="X373" s="30"/>
      <c r="Y373" s="30"/>
      <c r="Z373" s="30"/>
      <c r="AA373" s="30"/>
      <c r="AB373" s="30"/>
      <c r="AC373" s="30"/>
      <c r="AD373" s="30"/>
      <c r="AE373" s="34"/>
    </row>
    <row r="374" spans="1:31" ht="24" thickBot="1" x14ac:dyDescent="0.4">
      <c r="A374" s="35" t="s">
        <v>6</v>
      </c>
      <c r="B374" s="36"/>
      <c r="C374" s="37"/>
      <c r="D374" s="36"/>
      <c r="E374" s="36"/>
      <c r="F374" s="38"/>
      <c r="G374" s="39"/>
      <c r="H374" s="36"/>
      <c r="I374" s="37"/>
      <c r="J374" s="37"/>
      <c r="K374" s="37"/>
      <c r="L374" s="37"/>
      <c r="M374" s="37"/>
      <c r="N374" s="36"/>
      <c r="O374" s="37"/>
      <c r="P374" s="36"/>
      <c r="Q374" s="40"/>
      <c r="R374" s="40"/>
      <c r="S374" s="36"/>
      <c r="T374" s="36"/>
      <c r="U374" s="36"/>
      <c r="V374" s="36"/>
      <c r="W374" s="36"/>
      <c r="X374" s="36"/>
      <c r="Y374" s="36"/>
      <c r="Z374" s="36"/>
      <c r="AA374" s="36"/>
      <c r="AB374" s="36"/>
      <c r="AC374" s="36"/>
      <c r="AD374" s="36"/>
      <c r="AE374" s="41"/>
    </row>
    <row r="375" spans="1:31" ht="29.5" thickBot="1" x14ac:dyDescent="0.4">
      <c r="A375" s="92" t="s">
        <v>7</v>
      </c>
      <c r="B375" s="93" t="s">
        <v>8</v>
      </c>
      <c r="C375" s="93" t="s">
        <v>9</v>
      </c>
      <c r="D375" s="93" t="s">
        <v>10</v>
      </c>
      <c r="E375" s="93" t="s">
        <v>11</v>
      </c>
      <c r="F375" s="123" t="s">
        <v>12</v>
      </c>
      <c r="G375" s="123"/>
      <c r="H375" s="93" t="s">
        <v>13</v>
      </c>
      <c r="I375" s="93" t="s">
        <v>14</v>
      </c>
      <c r="J375" s="93" t="s">
        <v>15</v>
      </c>
      <c r="K375" s="93" t="s">
        <v>16</v>
      </c>
      <c r="L375" s="93" t="s">
        <v>17</v>
      </c>
      <c r="M375" s="93" t="s">
        <v>18</v>
      </c>
      <c r="N375" s="93" t="s">
        <v>19</v>
      </c>
      <c r="O375" s="124" t="s">
        <v>20</v>
      </c>
      <c r="P375" s="125"/>
      <c r="Q375" s="124" t="s">
        <v>21</v>
      </c>
      <c r="R375" s="125"/>
      <c r="S375" s="124" t="s">
        <v>22</v>
      </c>
      <c r="T375" s="126"/>
      <c r="U375" s="126"/>
      <c r="V375" s="126"/>
      <c r="W375" s="126"/>
      <c r="X375" s="125"/>
      <c r="Y375" s="124" t="s">
        <v>23</v>
      </c>
      <c r="Z375" s="126"/>
      <c r="AA375" s="126"/>
      <c r="AB375" s="125"/>
      <c r="AC375" s="94"/>
      <c r="AD375" s="94"/>
      <c r="AE375" s="95" t="s">
        <v>24</v>
      </c>
    </row>
    <row r="376" spans="1:31" ht="80" customHeight="1" x14ac:dyDescent="0.35">
      <c r="A376" s="47" t="s">
        <v>1515</v>
      </c>
      <c r="B376" s="47" t="s">
        <v>1516</v>
      </c>
      <c r="C376" s="47" t="s">
        <v>1517</v>
      </c>
      <c r="D376" s="47" t="s">
        <v>53</v>
      </c>
      <c r="E376" s="47" t="s">
        <v>29</v>
      </c>
      <c r="F376" s="48" t="s">
        <v>54</v>
      </c>
      <c r="G376" s="49">
        <v>41.917808219178085</v>
      </c>
      <c r="H376" s="47">
        <v>1</v>
      </c>
      <c r="I376" s="47" t="s">
        <v>1518</v>
      </c>
      <c r="J376" s="47" t="s">
        <v>1519</v>
      </c>
      <c r="K376" s="47" t="s">
        <v>345</v>
      </c>
      <c r="L376" s="47" t="s">
        <v>1520</v>
      </c>
      <c r="M376" s="47" t="s">
        <v>1521</v>
      </c>
      <c r="N376" s="47">
        <v>11</v>
      </c>
      <c r="O376" s="50" t="s">
        <v>36</v>
      </c>
      <c r="P376" s="51" t="s">
        <v>37</v>
      </c>
      <c r="Q376" s="52"/>
      <c r="R376" s="53"/>
      <c r="S376" s="54"/>
      <c r="T376" s="55"/>
      <c r="U376" s="55"/>
      <c r="V376" s="55"/>
      <c r="W376" s="55"/>
      <c r="X376" s="56"/>
      <c r="Y376" s="57"/>
      <c r="Z376" s="58"/>
      <c r="AA376" s="58"/>
      <c r="AB376" s="59"/>
      <c r="AC376" s="60" t="s">
        <v>1522</v>
      </c>
      <c r="AD376" s="61">
        <v>350814</v>
      </c>
      <c r="AE376" s="62">
        <f>HYPERLINK(AC376,AD376)</f>
        <v>350814</v>
      </c>
    </row>
    <row r="377" spans="1:31" ht="80" customHeight="1" x14ac:dyDescent="0.35">
      <c r="A377" s="47" t="s">
        <v>1523</v>
      </c>
      <c r="B377" s="47" t="s">
        <v>1524</v>
      </c>
      <c r="C377" s="47" t="s">
        <v>1525</v>
      </c>
      <c r="D377" s="47" t="s">
        <v>108</v>
      </c>
      <c r="E377" s="47" t="s">
        <v>29</v>
      </c>
      <c r="F377" s="48" t="s">
        <v>576</v>
      </c>
      <c r="G377" s="49">
        <v>17.983561643835614</v>
      </c>
      <c r="H377" s="47">
        <v>0</v>
      </c>
      <c r="I377" s="47" t="s">
        <v>1518</v>
      </c>
      <c r="J377" s="47" t="s">
        <v>1526</v>
      </c>
      <c r="K377" s="47" t="s">
        <v>1527</v>
      </c>
      <c r="L377" s="47" t="s">
        <v>101</v>
      </c>
      <c r="M377" s="47" t="s">
        <v>207</v>
      </c>
      <c r="N377" s="47">
        <v>1</v>
      </c>
      <c r="O377" s="50" t="s">
        <v>103</v>
      </c>
      <c r="P377" s="63"/>
      <c r="Q377" s="52"/>
      <c r="R377" s="53"/>
      <c r="S377" s="54"/>
      <c r="T377" s="55"/>
      <c r="U377" s="55"/>
      <c r="V377" s="55"/>
      <c r="W377" s="55"/>
      <c r="X377" s="56"/>
      <c r="Y377" s="57"/>
      <c r="Z377" s="58"/>
      <c r="AA377" s="58"/>
      <c r="AB377" s="59" t="s">
        <v>48</v>
      </c>
      <c r="AC377" s="60" t="s">
        <v>1528</v>
      </c>
      <c r="AD377" s="61">
        <v>342848</v>
      </c>
      <c r="AE377" s="62">
        <f t="shared" ref="AE377:AE382" si="9">HYPERLINK(AC377,AD377)</f>
        <v>342848</v>
      </c>
    </row>
    <row r="378" spans="1:31" ht="80" customHeight="1" x14ac:dyDescent="0.35">
      <c r="A378" s="47" t="s">
        <v>1529</v>
      </c>
      <c r="B378" s="47" t="s">
        <v>1530</v>
      </c>
      <c r="C378" s="47" t="s">
        <v>1531</v>
      </c>
      <c r="D378" s="47" t="s">
        <v>108</v>
      </c>
      <c r="E378" s="47" t="s">
        <v>29</v>
      </c>
      <c r="F378" s="48" t="s">
        <v>501</v>
      </c>
      <c r="G378" s="49">
        <v>68.876712328767127</v>
      </c>
      <c r="H378" s="47">
        <v>1</v>
      </c>
      <c r="I378" s="47" t="s">
        <v>1518</v>
      </c>
      <c r="J378" s="47" t="s">
        <v>1532</v>
      </c>
      <c r="K378" s="47" t="s">
        <v>630</v>
      </c>
      <c r="L378" s="47" t="s">
        <v>127</v>
      </c>
      <c r="M378" s="47" t="s">
        <v>808</v>
      </c>
      <c r="N378" s="47">
        <v>1</v>
      </c>
      <c r="O378" s="50" t="s">
        <v>36</v>
      </c>
      <c r="P378" s="51" t="s">
        <v>37</v>
      </c>
      <c r="Q378" s="52"/>
      <c r="R378" s="53"/>
      <c r="S378" s="54"/>
      <c r="T378" s="55"/>
      <c r="U378" s="55"/>
      <c r="V378" s="55"/>
      <c r="W378" s="55"/>
      <c r="X378" s="56"/>
      <c r="Y378" s="57"/>
      <c r="Z378" s="58"/>
      <c r="AA378" s="58"/>
      <c r="AB378" s="59"/>
      <c r="AC378" s="60" t="s">
        <v>1533</v>
      </c>
      <c r="AD378" s="61">
        <v>328872</v>
      </c>
      <c r="AE378" s="62">
        <f t="shared" si="9"/>
        <v>328872</v>
      </c>
    </row>
    <row r="379" spans="1:31" ht="80" customHeight="1" x14ac:dyDescent="0.35">
      <c r="A379" s="47" t="s">
        <v>1534</v>
      </c>
      <c r="B379" s="47" t="s">
        <v>1535</v>
      </c>
      <c r="C379" s="47" t="s">
        <v>1536</v>
      </c>
      <c r="D379" s="47" t="s">
        <v>53</v>
      </c>
      <c r="E379" s="47" t="s">
        <v>29</v>
      </c>
      <c r="F379" s="48" t="s">
        <v>427</v>
      </c>
      <c r="G379" s="49">
        <v>57.92876712328767</v>
      </c>
      <c r="H379" s="47">
        <v>1</v>
      </c>
      <c r="I379" s="47" t="s">
        <v>1518</v>
      </c>
      <c r="J379" s="47" t="s">
        <v>1537</v>
      </c>
      <c r="K379" s="47" t="s">
        <v>183</v>
      </c>
      <c r="L379" s="47" t="s">
        <v>34</v>
      </c>
      <c r="M379" s="47" t="s">
        <v>35</v>
      </c>
      <c r="N379" s="47">
        <v>1</v>
      </c>
      <c r="O379" s="50" t="s">
        <v>60</v>
      </c>
      <c r="P379" s="51" t="s">
        <v>37</v>
      </c>
      <c r="Q379" s="52"/>
      <c r="R379" s="53"/>
      <c r="S379" s="54"/>
      <c r="T379" s="55"/>
      <c r="U379" s="55"/>
      <c r="V379" s="55"/>
      <c r="W379" s="55"/>
      <c r="X379" s="56"/>
      <c r="Y379" s="57"/>
      <c r="Z379" s="58" t="s">
        <v>63</v>
      </c>
      <c r="AA379" s="58"/>
      <c r="AB379" s="59"/>
      <c r="AC379" s="60" t="s">
        <v>1538</v>
      </c>
      <c r="AD379" s="61">
        <v>314892</v>
      </c>
      <c r="AE379" s="62">
        <f t="shared" si="9"/>
        <v>314892</v>
      </c>
    </row>
    <row r="380" spans="1:31" ht="80" customHeight="1" x14ac:dyDescent="0.35">
      <c r="A380" s="47" t="s">
        <v>1539</v>
      </c>
      <c r="B380" s="47" t="s">
        <v>1540</v>
      </c>
      <c r="C380" s="47" t="s">
        <v>1541</v>
      </c>
      <c r="D380" s="47" t="s">
        <v>53</v>
      </c>
      <c r="E380" s="47" t="s">
        <v>29</v>
      </c>
      <c r="F380" s="48" t="s">
        <v>590</v>
      </c>
      <c r="G380" s="49">
        <v>72.789041095890411</v>
      </c>
      <c r="H380" s="47">
        <v>1</v>
      </c>
      <c r="I380" s="47" t="s">
        <v>1518</v>
      </c>
      <c r="J380" s="47" t="s">
        <v>1542</v>
      </c>
      <c r="K380" s="47" t="s">
        <v>345</v>
      </c>
      <c r="L380" s="47" t="s">
        <v>101</v>
      </c>
      <c r="M380" s="47" t="s">
        <v>1543</v>
      </c>
      <c r="N380" s="47">
        <v>8</v>
      </c>
      <c r="O380" s="50" t="s">
        <v>36</v>
      </c>
      <c r="P380" s="51" t="s">
        <v>37</v>
      </c>
      <c r="Q380" s="52"/>
      <c r="R380" s="53"/>
      <c r="S380" s="54"/>
      <c r="T380" s="55"/>
      <c r="U380" s="55"/>
      <c r="V380" s="55"/>
      <c r="W380" s="55"/>
      <c r="X380" s="56"/>
      <c r="Y380" s="57"/>
      <c r="Z380" s="58"/>
      <c r="AA380" s="58"/>
      <c r="AB380" s="59"/>
      <c r="AC380" s="60" t="s">
        <v>1544</v>
      </c>
      <c r="AD380" s="61">
        <v>233565</v>
      </c>
      <c r="AE380" s="62">
        <f t="shared" si="9"/>
        <v>233565</v>
      </c>
    </row>
    <row r="381" spans="1:31" ht="80" customHeight="1" x14ac:dyDescent="0.35">
      <c r="A381" s="47" t="s">
        <v>1545</v>
      </c>
      <c r="B381" s="47" t="s">
        <v>51</v>
      </c>
      <c r="C381" s="47" t="s">
        <v>1546</v>
      </c>
      <c r="D381" s="47" t="s">
        <v>108</v>
      </c>
      <c r="E381" s="47" t="s">
        <v>29</v>
      </c>
      <c r="F381" s="48" t="s">
        <v>427</v>
      </c>
      <c r="G381" s="49">
        <v>59.046575342465751</v>
      </c>
      <c r="H381" s="47">
        <v>1</v>
      </c>
      <c r="I381" s="47" t="s">
        <v>1518</v>
      </c>
      <c r="J381" s="47" t="s">
        <v>1547</v>
      </c>
      <c r="K381" s="47" t="s">
        <v>1548</v>
      </c>
      <c r="L381" s="47" t="s">
        <v>1549</v>
      </c>
      <c r="M381" s="47" t="s">
        <v>1550</v>
      </c>
      <c r="N381" s="47">
        <v>10</v>
      </c>
      <c r="O381" s="50" t="s">
        <v>503</v>
      </c>
      <c r="P381" s="63"/>
      <c r="Q381" s="52" t="s">
        <v>61</v>
      </c>
      <c r="R381" s="53"/>
      <c r="S381" s="54"/>
      <c r="T381" s="55"/>
      <c r="U381" s="55"/>
      <c r="V381" s="55"/>
      <c r="W381" s="55"/>
      <c r="X381" s="56"/>
      <c r="Y381" s="57"/>
      <c r="Z381" s="58" t="s">
        <v>63</v>
      </c>
      <c r="AA381" s="58"/>
      <c r="AB381" s="59"/>
      <c r="AC381" s="60" t="s">
        <v>1551</v>
      </c>
      <c r="AD381" s="61">
        <v>232808</v>
      </c>
      <c r="AE381" s="62">
        <f t="shared" si="9"/>
        <v>232808</v>
      </c>
    </row>
    <row r="382" spans="1:31" ht="80" customHeight="1" x14ac:dyDescent="0.35">
      <c r="A382" s="47" t="s">
        <v>1552</v>
      </c>
      <c r="B382" s="47" t="s">
        <v>1553</v>
      </c>
      <c r="C382" s="47" t="s">
        <v>1554</v>
      </c>
      <c r="D382" s="47" t="s">
        <v>745</v>
      </c>
      <c r="E382" s="47" t="s">
        <v>29</v>
      </c>
      <c r="F382" s="48" t="s">
        <v>87</v>
      </c>
      <c r="G382" s="49">
        <v>110.79452054794521</v>
      </c>
      <c r="H382" s="47">
        <v>1</v>
      </c>
      <c r="I382" s="47" t="s">
        <v>1518</v>
      </c>
      <c r="J382" s="47" t="s">
        <v>1555</v>
      </c>
      <c r="K382" s="47" t="s">
        <v>630</v>
      </c>
      <c r="L382" s="47" t="s">
        <v>101</v>
      </c>
      <c r="M382" s="47" t="s">
        <v>1556</v>
      </c>
      <c r="N382" s="47">
        <v>4</v>
      </c>
      <c r="O382" s="50" t="s">
        <v>413</v>
      </c>
      <c r="P382" s="71" t="s">
        <v>414</v>
      </c>
      <c r="Q382" s="52"/>
      <c r="R382" s="53"/>
      <c r="S382" s="54"/>
      <c r="T382" s="55"/>
      <c r="U382" s="55"/>
      <c r="V382" s="55"/>
      <c r="W382" s="55"/>
      <c r="X382" s="56"/>
      <c r="Y382" s="57"/>
      <c r="Z382" s="58"/>
      <c r="AA382" s="58"/>
      <c r="AB382" s="59"/>
      <c r="AC382" s="60" t="s">
        <v>1557</v>
      </c>
      <c r="AD382" s="61">
        <v>229696</v>
      </c>
      <c r="AE382" s="62">
        <f t="shared" si="9"/>
        <v>229696</v>
      </c>
    </row>
    <row r="386" spans="1:31" ht="48" thickBot="1" x14ac:dyDescent="0.4">
      <c r="A386" s="128" t="s">
        <v>1558</v>
      </c>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c r="AA386" s="129"/>
      <c r="AB386" s="129"/>
      <c r="AC386" s="129"/>
      <c r="AD386" s="129"/>
      <c r="AE386" s="129"/>
    </row>
    <row r="387" spans="1:31" ht="23.5" x14ac:dyDescent="0.35">
      <c r="A387" s="10" t="s">
        <v>2</v>
      </c>
      <c r="B387" s="11"/>
      <c r="C387" s="12"/>
      <c r="D387" s="11"/>
      <c r="E387" s="11"/>
      <c r="F387" s="13"/>
      <c r="G387" s="14"/>
      <c r="H387" s="11"/>
      <c r="I387" s="12"/>
      <c r="J387" s="12"/>
      <c r="K387" s="12"/>
      <c r="L387" s="12"/>
      <c r="M387" s="12"/>
      <c r="N387" s="11"/>
      <c r="O387" s="12"/>
      <c r="P387" s="11"/>
      <c r="Q387" s="15"/>
      <c r="R387" s="15"/>
      <c r="S387" s="11"/>
      <c r="T387" s="11"/>
      <c r="U387" s="11"/>
      <c r="V387" s="11"/>
      <c r="W387" s="11"/>
      <c r="X387" s="11"/>
      <c r="Y387" s="11"/>
      <c r="Z387" s="11"/>
      <c r="AA387" s="11"/>
      <c r="AB387" s="11"/>
      <c r="AC387" s="11"/>
      <c r="AD387" s="11"/>
      <c r="AE387" s="16"/>
    </row>
    <row r="388" spans="1:31" ht="23.5" x14ac:dyDescent="0.35">
      <c r="A388" s="17" t="s">
        <v>3</v>
      </c>
      <c r="B388" s="18"/>
      <c r="C388" s="19"/>
      <c r="D388" s="18"/>
      <c r="E388" s="18"/>
      <c r="F388" s="20"/>
      <c r="G388" s="21"/>
      <c r="H388" s="18"/>
      <c r="I388" s="19"/>
      <c r="J388" s="19"/>
      <c r="K388" s="19"/>
      <c r="L388" s="19"/>
      <c r="M388" s="19"/>
      <c r="N388" s="18"/>
      <c r="O388" s="19"/>
      <c r="P388" s="18"/>
      <c r="Q388" s="22"/>
      <c r="R388" s="22"/>
      <c r="S388" s="18"/>
      <c r="T388" s="18"/>
      <c r="U388" s="18"/>
      <c r="V388" s="18"/>
      <c r="W388" s="18"/>
      <c r="X388" s="18"/>
      <c r="Y388" s="18"/>
      <c r="Z388" s="18"/>
      <c r="AA388" s="18"/>
      <c r="AB388" s="18"/>
      <c r="AC388" s="18"/>
      <c r="AD388" s="18"/>
      <c r="AE388" s="23"/>
    </row>
    <row r="389" spans="1:31" ht="23.5" x14ac:dyDescent="0.35">
      <c r="A389" s="24" t="s">
        <v>4</v>
      </c>
      <c r="B389" s="22"/>
      <c r="C389" s="25"/>
      <c r="D389" s="22"/>
      <c r="E389" s="22"/>
      <c r="F389" s="26"/>
      <c r="G389" s="27"/>
      <c r="H389" s="22"/>
      <c r="I389" s="25"/>
      <c r="J389" s="25"/>
      <c r="K389" s="25"/>
      <c r="L389" s="25"/>
      <c r="M389" s="25"/>
      <c r="N389" s="22"/>
      <c r="O389" s="25"/>
      <c r="P389" s="22"/>
      <c r="Q389" s="22"/>
      <c r="R389" s="22"/>
      <c r="S389" s="22"/>
      <c r="T389" s="22"/>
      <c r="U389" s="22"/>
      <c r="V389" s="22"/>
      <c r="W389" s="22"/>
      <c r="X389" s="22"/>
      <c r="Y389" s="22"/>
      <c r="Z389" s="22"/>
      <c r="AA389" s="22"/>
      <c r="AB389" s="22"/>
      <c r="AC389" s="22"/>
      <c r="AD389" s="22"/>
      <c r="AE389" s="28"/>
    </row>
    <row r="390" spans="1:31" ht="23.5" x14ac:dyDescent="0.35">
      <c r="A390" s="29" t="s">
        <v>5</v>
      </c>
      <c r="B390" s="30"/>
      <c r="C390" s="31"/>
      <c r="D390" s="30"/>
      <c r="E390" s="30"/>
      <c r="F390" s="32"/>
      <c r="G390" s="33"/>
      <c r="H390" s="30"/>
      <c r="I390" s="31"/>
      <c r="J390" s="31"/>
      <c r="K390" s="31"/>
      <c r="L390" s="31"/>
      <c r="M390" s="31"/>
      <c r="N390" s="30"/>
      <c r="O390" s="31"/>
      <c r="P390" s="30"/>
      <c r="Q390" s="22"/>
      <c r="R390" s="22"/>
      <c r="S390" s="30"/>
      <c r="T390" s="30"/>
      <c r="U390" s="30"/>
      <c r="V390" s="30"/>
      <c r="W390" s="30"/>
      <c r="X390" s="30"/>
      <c r="Y390" s="30"/>
      <c r="Z390" s="30"/>
      <c r="AA390" s="30"/>
      <c r="AB390" s="30"/>
      <c r="AC390" s="30"/>
      <c r="AD390" s="30"/>
      <c r="AE390" s="34"/>
    </row>
    <row r="391" spans="1:31" ht="24" thickBot="1" x14ac:dyDescent="0.4">
      <c r="A391" s="35" t="s">
        <v>6</v>
      </c>
      <c r="B391" s="36"/>
      <c r="C391" s="37"/>
      <c r="D391" s="36"/>
      <c r="E391" s="36"/>
      <c r="F391" s="38"/>
      <c r="G391" s="39"/>
      <c r="H391" s="36"/>
      <c r="I391" s="37"/>
      <c r="J391" s="37"/>
      <c r="K391" s="37"/>
      <c r="L391" s="37"/>
      <c r="M391" s="37"/>
      <c r="N391" s="36"/>
      <c r="O391" s="37"/>
      <c r="P391" s="36"/>
      <c r="Q391" s="40"/>
      <c r="R391" s="40"/>
      <c r="S391" s="36"/>
      <c r="T391" s="36"/>
      <c r="U391" s="36"/>
      <c r="V391" s="36"/>
      <c r="W391" s="36"/>
      <c r="X391" s="36"/>
      <c r="Y391" s="36"/>
      <c r="Z391" s="36"/>
      <c r="AA391" s="36"/>
      <c r="AB391" s="36"/>
      <c r="AC391" s="36"/>
      <c r="AD391" s="36"/>
      <c r="AE391" s="41"/>
    </row>
    <row r="392" spans="1:31" ht="29.5" thickBot="1" x14ac:dyDescent="0.4">
      <c r="A392" s="92" t="s">
        <v>7</v>
      </c>
      <c r="B392" s="93" t="s">
        <v>8</v>
      </c>
      <c r="C392" s="93" t="s">
        <v>9</v>
      </c>
      <c r="D392" s="93" t="s">
        <v>10</v>
      </c>
      <c r="E392" s="93" t="s">
        <v>11</v>
      </c>
      <c r="F392" s="123" t="s">
        <v>12</v>
      </c>
      <c r="G392" s="123"/>
      <c r="H392" s="93" t="s">
        <v>13</v>
      </c>
      <c r="I392" s="93" t="s">
        <v>14</v>
      </c>
      <c r="J392" s="93" t="s">
        <v>15</v>
      </c>
      <c r="K392" s="93" t="s">
        <v>16</v>
      </c>
      <c r="L392" s="93" t="s">
        <v>17</v>
      </c>
      <c r="M392" s="93" t="s">
        <v>18</v>
      </c>
      <c r="N392" s="93" t="s">
        <v>19</v>
      </c>
      <c r="O392" s="124" t="s">
        <v>20</v>
      </c>
      <c r="P392" s="125"/>
      <c r="Q392" s="124" t="s">
        <v>21</v>
      </c>
      <c r="R392" s="125"/>
      <c r="S392" s="124" t="s">
        <v>22</v>
      </c>
      <c r="T392" s="126"/>
      <c r="U392" s="126"/>
      <c r="V392" s="126"/>
      <c r="W392" s="126"/>
      <c r="X392" s="125"/>
      <c r="Y392" s="124" t="s">
        <v>23</v>
      </c>
      <c r="Z392" s="126"/>
      <c r="AA392" s="126"/>
      <c r="AB392" s="125"/>
      <c r="AC392" s="94"/>
      <c r="AD392" s="94"/>
      <c r="AE392" s="95" t="s">
        <v>24</v>
      </c>
    </row>
    <row r="393" spans="1:31" ht="80" customHeight="1" x14ac:dyDescent="0.35">
      <c r="A393" s="47" t="s">
        <v>1559</v>
      </c>
      <c r="B393" s="47" t="s">
        <v>1560</v>
      </c>
      <c r="C393" s="47" t="s">
        <v>1561</v>
      </c>
      <c r="D393" s="47" t="s">
        <v>97</v>
      </c>
      <c r="E393" s="47" t="s">
        <v>42</v>
      </c>
      <c r="F393" s="48" t="s">
        <v>231</v>
      </c>
      <c r="G393" s="49">
        <v>45.369863013698634</v>
      </c>
      <c r="H393" s="47">
        <v>0</v>
      </c>
      <c r="I393" s="47" t="s">
        <v>1562</v>
      </c>
      <c r="J393" s="47" t="s">
        <v>1563</v>
      </c>
      <c r="K393" s="47" t="s">
        <v>1564</v>
      </c>
      <c r="L393" s="47" t="s">
        <v>153</v>
      </c>
      <c r="M393" s="47" t="s">
        <v>1565</v>
      </c>
      <c r="N393" s="47">
        <v>4</v>
      </c>
      <c r="O393" s="50" t="s">
        <v>47</v>
      </c>
      <c r="P393" s="63"/>
      <c r="Q393" s="52"/>
      <c r="R393" s="53" t="s">
        <v>92</v>
      </c>
      <c r="S393" s="54"/>
      <c r="T393" s="55"/>
      <c r="U393" s="55"/>
      <c r="V393" s="55"/>
      <c r="W393" s="55"/>
      <c r="X393" s="56"/>
      <c r="Y393" s="57"/>
      <c r="Z393" s="58"/>
      <c r="AA393" s="58" t="s">
        <v>177</v>
      </c>
      <c r="AB393" s="59"/>
      <c r="AC393" s="60" t="s">
        <v>1566</v>
      </c>
      <c r="AD393" s="61">
        <v>423162</v>
      </c>
      <c r="AE393" s="62">
        <f>HYPERLINK(AC393,AD393)</f>
        <v>423162</v>
      </c>
    </row>
    <row r="394" spans="1:31" ht="80" customHeight="1" x14ac:dyDescent="0.35">
      <c r="A394" s="47" t="s">
        <v>1567</v>
      </c>
      <c r="B394" s="47" t="s">
        <v>1568</v>
      </c>
      <c r="C394" s="47" t="s">
        <v>1569</v>
      </c>
      <c r="D394" s="47" t="s">
        <v>108</v>
      </c>
      <c r="E394" s="47" t="s">
        <v>29</v>
      </c>
      <c r="F394" s="48" t="s">
        <v>196</v>
      </c>
      <c r="G394" s="49">
        <v>28.56986301369863</v>
      </c>
      <c r="H394" s="47">
        <v>1</v>
      </c>
      <c r="I394" s="47" t="s">
        <v>1562</v>
      </c>
      <c r="J394" s="47" t="s">
        <v>1570</v>
      </c>
      <c r="K394" s="47" t="s">
        <v>1571</v>
      </c>
      <c r="L394" s="47" t="s">
        <v>1397</v>
      </c>
      <c r="M394" s="47" t="s">
        <v>1572</v>
      </c>
      <c r="N394" s="47">
        <v>10</v>
      </c>
      <c r="O394" s="50" t="s">
        <v>36</v>
      </c>
      <c r="P394" s="51" t="s">
        <v>37</v>
      </c>
      <c r="Q394" s="52" t="s">
        <v>61</v>
      </c>
      <c r="R394" s="53" t="s">
        <v>92</v>
      </c>
      <c r="S394" s="54"/>
      <c r="T394" s="55"/>
      <c r="U394" s="55"/>
      <c r="V394" s="55"/>
      <c r="W394" s="55"/>
      <c r="X394" s="56"/>
      <c r="Y394" s="57"/>
      <c r="Z394" s="58"/>
      <c r="AA394" s="58"/>
      <c r="AB394" s="59"/>
      <c r="AC394" s="60" t="s">
        <v>1573</v>
      </c>
      <c r="AD394" s="61">
        <v>413645</v>
      </c>
      <c r="AE394" s="62">
        <f t="shared" ref="AE394:AE403" si="10">HYPERLINK(AC394,AD394)</f>
        <v>413645</v>
      </c>
    </row>
    <row r="395" spans="1:31" ht="80" customHeight="1" x14ac:dyDescent="0.35">
      <c r="A395" s="47" t="s">
        <v>1574</v>
      </c>
      <c r="B395" s="47" t="s">
        <v>1575</v>
      </c>
      <c r="C395" s="47" t="s">
        <v>1576</v>
      </c>
      <c r="D395" s="47" t="s">
        <v>108</v>
      </c>
      <c r="E395" s="47" t="s">
        <v>133</v>
      </c>
      <c r="F395" s="48" t="s">
        <v>576</v>
      </c>
      <c r="G395" s="49">
        <v>16.701369863013699</v>
      </c>
      <c r="H395" s="47">
        <v>0</v>
      </c>
      <c r="I395" s="47" t="s">
        <v>1562</v>
      </c>
      <c r="J395" s="47" t="s">
        <v>1577</v>
      </c>
      <c r="K395" s="47" t="s">
        <v>1578</v>
      </c>
      <c r="L395" s="47" t="s">
        <v>127</v>
      </c>
      <c r="M395" s="47" t="s">
        <v>128</v>
      </c>
      <c r="N395" s="47">
        <v>1</v>
      </c>
      <c r="O395" s="50" t="s">
        <v>47</v>
      </c>
      <c r="P395" s="63"/>
      <c r="Q395" s="52"/>
      <c r="R395" s="53"/>
      <c r="S395" s="54"/>
      <c r="T395" s="55"/>
      <c r="U395" s="55"/>
      <c r="V395" s="55"/>
      <c r="W395" s="55"/>
      <c r="X395" s="56"/>
      <c r="Y395" s="57"/>
      <c r="Z395" s="58"/>
      <c r="AA395" s="58"/>
      <c r="AB395" s="59"/>
      <c r="AC395" s="60" t="s">
        <v>1579</v>
      </c>
      <c r="AD395" s="61">
        <v>382185</v>
      </c>
      <c r="AE395" s="62">
        <f t="shared" si="10"/>
        <v>382185</v>
      </c>
    </row>
    <row r="396" spans="1:31" ht="80" customHeight="1" x14ac:dyDescent="0.35">
      <c r="A396" s="47" t="s">
        <v>1580</v>
      </c>
      <c r="B396" s="47" t="s">
        <v>1030</v>
      </c>
      <c r="C396" s="47" t="s">
        <v>1581</v>
      </c>
      <c r="D396" s="47" t="s">
        <v>108</v>
      </c>
      <c r="E396" s="47" t="s">
        <v>29</v>
      </c>
      <c r="F396" s="48" t="s">
        <v>653</v>
      </c>
      <c r="G396" s="49">
        <v>63.353424657534248</v>
      </c>
      <c r="H396" s="47">
        <v>1</v>
      </c>
      <c r="I396" s="47" t="s">
        <v>1562</v>
      </c>
      <c r="J396" s="47" t="s">
        <v>1582</v>
      </c>
      <c r="K396" s="47" t="s">
        <v>1127</v>
      </c>
      <c r="L396" s="47" t="s">
        <v>127</v>
      </c>
      <c r="M396" s="47" t="s">
        <v>990</v>
      </c>
      <c r="N396" s="47">
        <v>1</v>
      </c>
      <c r="O396" s="50" t="s">
        <v>36</v>
      </c>
      <c r="P396" s="51" t="s">
        <v>37</v>
      </c>
      <c r="Q396" s="52" t="s">
        <v>61</v>
      </c>
      <c r="R396" s="53"/>
      <c r="S396" s="54" t="s">
        <v>82</v>
      </c>
      <c r="T396" s="55"/>
      <c r="U396" s="55" t="s">
        <v>61</v>
      </c>
      <c r="V396" s="55"/>
      <c r="W396" s="55"/>
      <c r="X396" s="56" t="s">
        <v>48</v>
      </c>
      <c r="Y396" s="57"/>
      <c r="Z396" s="58"/>
      <c r="AA396" s="58"/>
      <c r="AB396" s="59"/>
      <c r="AC396" s="60" t="s">
        <v>1583</v>
      </c>
      <c r="AD396" s="61">
        <v>346696</v>
      </c>
      <c r="AE396" s="62">
        <f t="shared" si="10"/>
        <v>346696</v>
      </c>
    </row>
    <row r="397" spans="1:31" ht="80" customHeight="1" x14ac:dyDescent="0.35">
      <c r="A397" s="47" t="s">
        <v>1584</v>
      </c>
      <c r="B397" s="47" t="s">
        <v>1283</v>
      </c>
      <c r="C397" s="47" t="s">
        <v>1585</v>
      </c>
      <c r="D397" s="47" t="s">
        <v>53</v>
      </c>
      <c r="E397" s="47" t="s">
        <v>42</v>
      </c>
      <c r="F397" s="48" t="s">
        <v>590</v>
      </c>
      <c r="G397" s="49">
        <v>74.794520547945197</v>
      </c>
      <c r="H397" s="47">
        <v>0</v>
      </c>
      <c r="I397" s="47" t="s">
        <v>1562</v>
      </c>
      <c r="J397" s="47" t="s">
        <v>1586</v>
      </c>
      <c r="K397" s="47" t="s">
        <v>183</v>
      </c>
      <c r="L397" s="47" t="s">
        <v>234</v>
      </c>
      <c r="M397" s="47" t="s">
        <v>1587</v>
      </c>
      <c r="N397" s="47">
        <v>22</v>
      </c>
      <c r="O397" s="50" t="s">
        <v>47</v>
      </c>
      <c r="P397" s="63"/>
      <c r="Q397" s="52" t="s">
        <v>61</v>
      </c>
      <c r="R397" s="53"/>
      <c r="S397" s="54" t="s">
        <v>82</v>
      </c>
      <c r="T397" s="55"/>
      <c r="U397" s="55"/>
      <c r="V397" s="55"/>
      <c r="W397" s="55"/>
      <c r="X397" s="56" t="s">
        <v>73</v>
      </c>
      <c r="Y397" s="57"/>
      <c r="Z397" s="58"/>
      <c r="AA397" s="58"/>
      <c r="AB397" s="59"/>
      <c r="AC397" s="60" t="s">
        <v>1588</v>
      </c>
      <c r="AD397" s="61">
        <v>333147</v>
      </c>
      <c r="AE397" s="62">
        <f t="shared" si="10"/>
        <v>333147</v>
      </c>
    </row>
    <row r="398" spans="1:31" ht="80" customHeight="1" x14ac:dyDescent="0.35">
      <c r="A398" s="47" t="s">
        <v>1589</v>
      </c>
      <c r="B398" s="47" t="s">
        <v>493</v>
      </c>
      <c r="C398" s="47" t="s">
        <v>1590</v>
      </c>
      <c r="D398" s="47" t="s">
        <v>108</v>
      </c>
      <c r="E398" s="47" t="s">
        <v>29</v>
      </c>
      <c r="F398" s="48" t="s">
        <v>653</v>
      </c>
      <c r="G398" s="49">
        <v>64.043835616438358</v>
      </c>
      <c r="H398" s="47">
        <v>0</v>
      </c>
      <c r="I398" s="47" t="s">
        <v>1562</v>
      </c>
      <c r="J398" s="47" t="s">
        <v>1591</v>
      </c>
      <c r="K398" s="47" t="s">
        <v>183</v>
      </c>
      <c r="L398" s="47" t="s">
        <v>127</v>
      </c>
      <c r="M398" s="47" t="s">
        <v>292</v>
      </c>
      <c r="N398" s="47">
        <v>1</v>
      </c>
      <c r="O398" s="50" t="s">
        <v>103</v>
      </c>
      <c r="P398" s="63"/>
      <c r="Q398" s="52"/>
      <c r="R398" s="53"/>
      <c r="S398" s="54"/>
      <c r="T398" s="55"/>
      <c r="U398" s="55"/>
      <c r="V398" s="55"/>
      <c r="W398" s="55"/>
      <c r="X398" s="56"/>
      <c r="Y398" s="57"/>
      <c r="Z398" s="58"/>
      <c r="AA398" s="58"/>
      <c r="AB398" s="59" t="s">
        <v>48</v>
      </c>
      <c r="AC398" s="60" t="s">
        <v>1592</v>
      </c>
      <c r="AD398" s="61">
        <v>328954</v>
      </c>
      <c r="AE398" s="62">
        <f t="shared" si="10"/>
        <v>328954</v>
      </c>
    </row>
    <row r="399" spans="1:31" ht="80" customHeight="1" x14ac:dyDescent="0.35">
      <c r="A399" s="47" t="s">
        <v>1593</v>
      </c>
      <c r="B399" s="47" t="s">
        <v>1594</v>
      </c>
      <c r="C399" s="47" t="s">
        <v>1595</v>
      </c>
      <c r="D399" s="47" t="s">
        <v>108</v>
      </c>
      <c r="E399" s="47" t="s">
        <v>29</v>
      </c>
      <c r="F399" s="48" t="s">
        <v>800</v>
      </c>
      <c r="G399" s="49">
        <v>62.827397260273969</v>
      </c>
      <c r="H399" s="47">
        <v>1</v>
      </c>
      <c r="I399" s="47" t="s">
        <v>1562</v>
      </c>
      <c r="J399" s="47" t="s">
        <v>1596</v>
      </c>
      <c r="K399" s="47" t="s">
        <v>305</v>
      </c>
      <c r="L399" s="47" t="s">
        <v>1416</v>
      </c>
      <c r="M399" s="47" t="s">
        <v>1417</v>
      </c>
      <c r="N399" s="47">
        <v>1</v>
      </c>
      <c r="O399" s="50" t="s">
        <v>413</v>
      </c>
      <c r="P399" s="71" t="s">
        <v>414</v>
      </c>
      <c r="Q399" s="52" t="s">
        <v>61</v>
      </c>
      <c r="R399" s="53"/>
      <c r="S399" s="54" t="s">
        <v>82</v>
      </c>
      <c r="T399" s="55"/>
      <c r="U399" s="55"/>
      <c r="V399" s="55"/>
      <c r="W399" s="55"/>
      <c r="X399" s="56" t="s">
        <v>73</v>
      </c>
      <c r="Y399" s="57"/>
      <c r="Z399" s="58"/>
      <c r="AA399" s="58"/>
      <c r="AB399" s="59"/>
      <c r="AC399" s="60" t="s">
        <v>1597</v>
      </c>
      <c r="AD399" s="61">
        <v>323604</v>
      </c>
      <c r="AE399" s="62">
        <f t="shared" si="10"/>
        <v>323604</v>
      </c>
    </row>
    <row r="400" spans="1:31" ht="80" customHeight="1" x14ac:dyDescent="0.35">
      <c r="A400" s="47" t="s">
        <v>1598</v>
      </c>
      <c r="B400" s="47" t="s">
        <v>1283</v>
      </c>
      <c r="C400" s="47" t="s">
        <v>1599</v>
      </c>
      <c r="D400" s="47" t="s">
        <v>108</v>
      </c>
      <c r="E400" s="47" t="s">
        <v>29</v>
      </c>
      <c r="F400" s="48" t="s">
        <v>134</v>
      </c>
      <c r="G400" s="49">
        <v>55.561643835616437</v>
      </c>
      <c r="H400" s="47">
        <v>1</v>
      </c>
      <c r="I400" s="47" t="s">
        <v>1600</v>
      </c>
      <c r="J400" s="47" t="s">
        <v>1601</v>
      </c>
      <c r="K400" s="47" t="s">
        <v>183</v>
      </c>
      <c r="L400" s="47" t="s">
        <v>1602</v>
      </c>
      <c r="M400" s="47" t="s">
        <v>1603</v>
      </c>
      <c r="N400" s="47">
        <v>3</v>
      </c>
      <c r="O400" s="50" t="s">
        <v>413</v>
      </c>
      <c r="P400" s="71" t="s">
        <v>414</v>
      </c>
      <c r="Q400" s="52" t="s">
        <v>61</v>
      </c>
      <c r="R400" s="53"/>
      <c r="S400" s="54" t="s">
        <v>82</v>
      </c>
      <c r="T400" s="55"/>
      <c r="U400" s="55"/>
      <c r="V400" s="55"/>
      <c r="W400" s="55"/>
      <c r="X400" s="56"/>
      <c r="Y400" s="57"/>
      <c r="Z400" s="58"/>
      <c r="AA400" s="58"/>
      <c r="AB400" s="59"/>
      <c r="AC400" s="60" t="s">
        <v>1604</v>
      </c>
      <c r="AD400" s="61">
        <v>309703</v>
      </c>
      <c r="AE400" s="62">
        <f t="shared" si="10"/>
        <v>309703</v>
      </c>
    </row>
    <row r="401" spans="1:31" ht="80" customHeight="1" x14ac:dyDescent="0.35">
      <c r="A401" s="47" t="s">
        <v>1605</v>
      </c>
      <c r="B401" s="47" t="s">
        <v>1030</v>
      </c>
      <c r="C401" s="47" t="s">
        <v>1606</v>
      </c>
      <c r="D401" s="47" t="s">
        <v>28</v>
      </c>
      <c r="E401" s="47" t="s">
        <v>29</v>
      </c>
      <c r="F401" s="48" t="s">
        <v>676</v>
      </c>
      <c r="G401" s="49">
        <v>86.498630136986293</v>
      </c>
      <c r="H401" s="47">
        <v>0</v>
      </c>
      <c r="I401" s="47" t="s">
        <v>1562</v>
      </c>
      <c r="J401" s="47" t="s">
        <v>1607</v>
      </c>
      <c r="K401" s="47" t="s">
        <v>1608</v>
      </c>
      <c r="L401" s="47" t="s">
        <v>101</v>
      </c>
      <c r="M401" s="47" t="s">
        <v>184</v>
      </c>
      <c r="N401" s="47">
        <v>1</v>
      </c>
      <c r="O401" s="50" t="s">
        <v>36</v>
      </c>
      <c r="P401" s="51" t="s">
        <v>37</v>
      </c>
      <c r="Q401" s="52" t="s">
        <v>61</v>
      </c>
      <c r="R401" s="53"/>
      <c r="S401" s="54" t="s">
        <v>82</v>
      </c>
      <c r="T401" s="55"/>
      <c r="U401" s="55" t="s">
        <v>61</v>
      </c>
      <c r="V401" s="55"/>
      <c r="W401" s="55"/>
      <c r="X401" s="56"/>
      <c r="Y401" s="57"/>
      <c r="Z401" s="58"/>
      <c r="AA401" s="58"/>
      <c r="AB401" s="59"/>
      <c r="AC401" s="60" t="s">
        <v>1609</v>
      </c>
      <c r="AD401" s="61">
        <v>307118</v>
      </c>
      <c r="AE401" s="62">
        <f t="shared" si="10"/>
        <v>307118</v>
      </c>
    </row>
    <row r="402" spans="1:31" ht="80" customHeight="1" x14ac:dyDescent="0.35">
      <c r="A402" s="47" t="s">
        <v>1610</v>
      </c>
      <c r="B402" s="47" t="s">
        <v>487</v>
      </c>
      <c r="C402" s="47" t="s">
        <v>1611</v>
      </c>
      <c r="D402" s="47" t="s">
        <v>108</v>
      </c>
      <c r="E402" s="47" t="s">
        <v>29</v>
      </c>
      <c r="F402" s="48" t="s">
        <v>501</v>
      </c>
      <c r="G402" s="49">
        <v>67.0027397260274</v>
      </c>
      <c r="H402" s="47">
        <v>1</v>
      </c>
      <c r="I402" s="47" t="s">
        <v>1562</v>
      </c>
      <c r="J402" s="47" t="s">
        <v>1612</v>
      </c>
      <c r="K402" s="47" t="s">
        <v>100</v>
      </c>
      <c r="L402" s="47" t="s">
        <v>101</v>
      </c>
      <c r="M402" s="47" t="s">
        <v>333</v>
      </c>
      <c r="N402" s="47">
        <v>1</v>
      </c>
      <c r="O402" s="50" t="s">
        <v>36</v>
      </c>
      <c r="P402" s="51" t="s">
        <v>37</v>
      </c>
      <c r="Q402" s="52" t="s">
        <v>61</v>
      </c>
      <c r="R402" s="53"/>
      <c r="S402" s="54" t="s">
        <v>82</v>
      </c>
      <c r="T402" s="55"/>
      <c r="U402" s="55"/>
      <c r="V402" s="55"/>
      <c r="W402" s="55"/>
      <c r="X402" s="56"/>
      <c r="Y402" s="57"/>
      <c r="Z402" s="58"/>
      <c r="AA402" s="58"/>
      <c r="AB402" s="59"/>
      <c r="AC402" s="60" t="s">
        <v>1613</v>
      </c>
      <c r="AD402" s="61">
        <v>299986</v>
      </c>
      <c r="AE402" s="62">
        <f t="shared" si="10"/>
        <v>299986</v>
      </c>
    </row>
    <row r="403" spans="1:31" ht="80" customHeight="1" x14ac:dyDescent="0.35">
      <c r="A403" s="47" t="s">
        <v>1614</v>
      </c>
      <c r="B403" s="47" t="s">
        <v>1615</v>
      </c>
      <c r="C403" s="47" t="s">
        <v>230</v>
      </c>
      <c r="D403" s="47" t="s">
        <v>211</v>
      </c>
      <c r="E403" s="47" t="s">
        <v>29</v>
      </c>
      <c r="F403" s="48" t="s">
        <v>676</v>
      </c>
      <c r="G403" s="49">
        <v>85.183561643835617</v>
      </c>
      <c r="H403" s="47">
        <v>1</v>
      </c>
      <c r="I403" s="47" t="s">
        <v>1562</v>
      </c>
      <c r="J403" s="47" t="s">
        <v>1616</v>
      </c>
      <c r="K403" s="47" t="s">
        <v>299</v>
      </c>
      <c r="L403" s="47" t="s">
        <v>101</v>
      </c>
      <c r="M403" s="47" t="s">
        <v>207</v>
      </c>
      <c r="N403" s="47">
        <v>1</v>
      </c>
      <c r="O403" s="50" t="s">
        <v>36</v>
      </c>
      <c r="P403" s="51" t="s">
        <v>37</v>
      </c>
      <c r="Q403" s="52"/>
      <c r="R403" s="53"/>
      <c r="S403" s="54"/>
      <c r="T403" s="55"/>
      <c r="U403" s="55"/>
      <c r="V403" s="55"/>
      <c r="W403" s="55"/>
      <c r="X403" s="56"/>
      <c r="Y403" s="57"/>
      <c r="Z403" s="58"/>
      <c r="AA403" s="58"/>
      <c r="AB403" s="59"/>
      <c r="AC403" s="60" t="s">
        <v>1617</v>
      </c>
      <c r="AD403" s="61">
        <v>261874</v>
      </c>
      <c r="AE403" s="62">
        <f t="shared" si="10"/>
        <v>261874</v>
      </c>
    </row>
    <row r="407" spans="1:31" ht="48" thickBot="1" x14ac:dyDescent="0.4">
      <c r="A407" s="128" t="s">
        <v>1618</v>
      </c>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29"/>
      <c r="AE407" s="129"/>
    </row>
    <row r="408" spans="1:31" ht="23.5" x14ac:dyDescent="0.35">
      <c r="A408" s="10" t="s">
        <v>2</v>
      </c>
      <c r="B408" s="11"/>
      <c r="C408" s="12"/>
      <c r="D408" s="11"/>
      <c r="E408" s="11"/>
      <c r="F408" s="13"/>
      <c r="G408" s="14"/>
      <c r="H408" s="11"/>
      <c r="I408" s="12"/>
      <c r="J408" s="12"/>
      <c r="K408" s="12"/>
      <c r="L408" s="12"/>
      <c r="M408" s="12"/>
      <c r="N408" s="11"/>
      <c r="O408" s="12"/>
      <c r="P408" s="11"/>
      <c r="Q408" s="15"/>
      <c r="R408" s="15"/>
      <c r="S408" s="11"/>
      <c r="T408" s="11"/>
      <c r="U408" s="11"/>
      <c r="V408" s="11"/>
      <c r="W408" s="11"/>
      <c r="X408" s="11"/>
      <c r="Y408" s="11"/>
      <c r="Z408" s="11"/>
      <c r="AA408" s="11"/>
      <c r="AB408" s="11"/>
      <c r="AC408" s="11"/>
      <c r="AD408" s="11"/>
      <c r="AE408" s="16"/>
    </row>
    <row r="409" spans="1:31" ht="23.5" x14ac:dyDescent="0.35">
      <c r="A409" s="17" t="s">
        <v>3</v>
      </c>
      <c r="B409" s="18"/>
      <c r="C409" s="19"/>
      <c r="D409" s="18"/>
      <c r="E409" s="18"/>
      <c r="F409" s="20"/>
      <c r="G409" s="21"/>
      <c r="H409" s="18"/>
      <c r="I409" s="19"/>
      <c r="J409" s="19"/>
      <c r="K409" s="19"/>
      <c r="L409" s="19"/>
      <c r="M409" s="19"/>
      <c r="N409" s="18"/>
      <c r="O409" s="19"/>
      <c r="P409" s="18"/>
      <c r="Q409" s="22"/>
      <c r="R409" s="22"/>
      <c r="S409" s="18"/>
      <c r="T409" s="18"/>
      <c r="U409" s="18"/>
      <c r="V409" s="18"/>
      <c r="W409" s="18"/>
      <c r="X409" s="18"/>
      <c r="Y409" s="18"/>
      <c r="Z409" s="18"/>
      <c r="AA409" s="18"/>
      <c r="AB409" s="18"/>
      <c r="AC409" s="18"/>
      <c r="AD409" s="18"/>
      <c r="AE409" s="23"/>
    </row>
    <row r="410" spans="1:31" ht="23.5" x14ac:dyDescent="0.35">
      <c r="A410" s="24" t="s">
        <v>4</v>
      </c>
      <c r="B410" s="22"/>
      <c r="C410" s="25"/>
      <c r="D410" s="22"/>
      <c r="E410" s="22"/>
      <c r="F410" s="26"/>
      <c r="G410" s="27"/>
      <c r="H410" s="22"/>
      <c r="I410" s="25"/>
      <c r="J410" s="25"/>
      <c r="K410" s="25"/>
      <c r="L410" s="25"/>
      <c r="M410" s="25"/>
      <c r="N410" s="22"/>
      <c r="O410" s="25"/>
      <c r="P410" s="22"/>
      <c r="Q410" s="22"/>
      <c r="R410" s="22"/>
      <c r="S410" s="22"/>
      <c r="T410" s="22"/>
      <c r="U410" s="22"/>
      <c r="V410" s="22"/>
      <c r="W410" s="22"/>
      <c r="X410" s="22"/>
      <c r="Y410" s="22"/>
      <c r="Z410" s="22"/>
      <c r="AA410" s="22"/>
      <c r="AB410" s="22"/>
      <c r="AC410" s="22"/>
      <c r="AD410" s="22"/>
      <c r="AE410" s="28"/>
    </row>
    <row r="411" spans="1:31" ht="23.5" x14ac:dyDescent="0.35">
      <c r="A411" s="29" t="s">
        <v>5</v>
      </c>
      <c r="B411" s="30"/>
      <c r="C411" s="31"/>
      <c r="D411" s="30"/>
      <c r="E411" s="30"/>
      <c r="F411" s="32"/>
      <c r="G411" s="33"/>
      <c r="H411" s="30"/>
      <c r="I411" s="31"/>
      <c r="J411" s="31"/>
      <c r="K411" s="31"/>
      <c r="L411" s="31"/>
      <c r="M411" s="31"/>
      <c r="N411" s="30"/>
      <c r="O411" s="31"/>
      <c r="P411" s="30"/>
      <c r="Q411" s="22"/>
      <c r="R411" s="22"/>
      <c r="S411" s="30"/>
      <c r="T411" s="30"/>
      <c r="U411" s="30"/>
      <c r="V411" s="30"/>
      <c r="W411" s="30"/>
      <c r="X411" s="30"/>
      <c r="Y411" s="30"/>
      <c r="Z411" s="30"/>
      <c r="AA411" s="30"/>
      <c r="AB411" s="30"/>
      <c r="AC411" s="30"/>
      <c r="AD411" s="30"/>
      <c r="AE411" s="34"/>
    </row>
    <row r="412" spans="1:31" ht="24" thickBot="1" x14ac:dyDescent="0.4">
      <c r="A412" s="35" t="s">
        <v>6</v>
      </c>
      <c r="B412" s="36"/>
      <c r="C412" s="37"/>
      <c r="D412" s="36"/>
      <c r="E412" s="36"/>
      <c r="F412" s="38"/>
      <c r="G412" s="39"/>
      <c r="H412" s="36"/>
      <c r="I412" s="37"/>
      <c r="J412" s="37"/>
      <c r="K412" s="37"/>
      <c r="L412" s="37"/>
      <c r="M412" s="37"/>
      <c r="N412" s="36"/>
      <c r="O412" s="37"/>
      <c r="P412" s="36"/>
      <c r="Q412" s="40"/>
      <c r="R412" s="40"/>
      <c r="S412" s="36"/>
      <c r="T412" s="36"/>
      <c r="U412" s="36"/>
      <c r="V412" s="36"/>
      <c r="W412" s="36"/>
      <c r="X412" s="36"/>
      <c r="Y412" s="36"/>
      <c r="Z412" s="36"/>
      <c r="AA412" s="36"/>
      <c r="AB412" s="36"/>
      <c r="AC412" s="36"/>
      <c r="AD412" s="36"/>
      <c r="AE412" s="41"/>
    </row>
    <row r="413" spans="1:31" ht="29.5" thickBot="1" x14ac:dyDescent="0.4">
      <c r="A413" s="92" t="s">
        <v>7</v>
      </c>
      <c r="B413" s="93" t="s">
        <v>8</v>
      </c>
      <c r="C413" s="93" t="s">
        <v>9</v>
      </c>
      <c r="D413" s="93" t="s">
        <v>10</v>
      </c>
      <c r="E413" s="93" t="s">
        <v>11</v>
      </c>
      <c r="F413" s="123" t="s">
        <v>12</v>
      </c>
      <c r="G413" s="123"/>
      <c r="H413" s="93" t="s">
        <v>13</v>
      </c>
      <c r="I413" s="93" t="s">
        <v>14</v>
      </c>
      <c r="J413" s="93" t="s">
        <v>15</v>
      </c>
      <c r="K413" s="93" t="s">
        <v>16</v>
      </c>
      <c r="L413" s="93" t="s">
        <v>17</v>
      </c>
      <c r="M413" s="93" t="s">
        <v>18</v>
      </c>
      <c r="N413" s="93" t="s">
        <v>19</v>
      </c>
      <c r="O413" s="124" t="s">
        <v>20</v>
      </c>
      <c r="P413" s="125"/>
      <c r="Q413" s="124" t="s">
        <v>21</v>
      </c>
      <c r="R413" s="125"/>
      <c r="S413" s="124" t="s">
        <v>22</v>
      </c>
      <c r="T413" s="126"/>
      <c r="U413" s="126"/>
      <c r="V413" s="126"/>
      <c r="W413" s="126"/>
      <c r="X413" s="125"/>
      <c r="Y413" s="124" t="s">
        <v>23</v>
      </c>
      <c r="Z413" s="126"/>
      <c r="AA413" s="126"/>
      <c r="AB413" s="125"/>
      <c r="AC413" s="94"/>
      <c r="AD413" s="94"/>
      <c r="AE413" s="95" t="s">
        <v>24</v>
      </c>
    </row>
    <row r="414" spans="1:31" ht="80" customHeight="1" x14ac:dyDescent="0.35">
      <c r="A414" s="47" t="s">
        <v>1619</v>
      </c>
      <c r="B414" s="47" t="s">
        <v>1620</v>
      </c>
      <c r="C414" s="47" t="s">
        <v>1621</v>
      </c>
      <c r="D414" s="47" t="s">
        <v>108</v>
      </c>
      <c r="E414" s="47" t="s">
        <v>133</v>
      </c>
      <c r="F414" s="48" t="s">
        <v>68</v>
      </c>
      <c r="G414" s="49">
        <v>26.465753424657535</v>
      </c>
      <c r="H414" s="47">
        <v>0</v>
      </c>
      <c r="I414" s="47" t="s">
        <v>1622</v>
      </c>
      <c r="J414" s="47" t="s">
        <v>1032</v>
      </c>
      <c r="K414" s="47" t="s">
        <v>1623</v>
      </c>
      <c r="L414" s="47" t="s">
        <v>127</v>
      </c>
      <c r="M414" s="47" t="s">
        <v>128</v>
      </c>
      <c r="N414" s="47">
        <v>1</v>
      </c>
      <c r="O414" s="50" t="s">
        <v>47</v>
      </c>
      <c r="P414" s="63"/>
      <c r="Q414" s="52" t="s">
        <v>61</v>
      </c>
      <c r="R414" s="53"/>
      <c r="S414" s="54" t="s">
        <v>82</v>
      </c>
      <c r="T414" s="55"/>
      <c r="U414" s="55" t="s">
        <v>61</v>
      </c>
      <c r="V414" s="55"/>
      <c r="W414" s="55"/>
      <c r="X414" s="56"/>
      <c r="Y414" s="57"/>
      <c r="Z414" s="58"/>
      <c r="AA414" s="58"/>
      <c r="AB414" s="59"/>
      <c r="AC414" s="60" t="s">
        <v>1624</v>
      </c>
      <c r="AD414" s="61">
        <v>490875</v>
      </c>
      <c r="AE414" s="62">
        <f>HYPERLINK(AC414,AD414)</f>
        <v>490875</v>
      </c>
    </row>
    <row r="415" spans="1:31" ht="80" customHeight="1" x14ac:dyDescent="0.35">
      <c r="A415" s="47" t="s">
        <v>1625</v>
      </c>
      <c r="B415" s="47" t="s">
        <v>1626</v>
      </c>
      <c r="C415" s="47" t="s">
        <v>1627</v>
      </c>
      <c r="D415" s="47" t="s">
        <v>108</v>
      </c>
      <c r="E415" s="47" t="s">
        <v>133</v>
      </c>
      <c r="F415" s="48" t="s">
        <v>143</v>
      </c>
      <c r="G415" s="49">
        <v>49.479452054794521</v>
      </c>
      <c r="H415" s="47">
        <v>0</v>
      </c>
      <c r="I415" s="47" t="s">
        <v>1622</v>
      </c>
      <c r="J415" s="47" t="s">
        <v>1628</v>
      </c>
      <c r="K415" s="47" t="s">
        <v>1629</v>
      </c>
      <c r="L415" s="47" t="s">
        <v>34</v>
      </c>
      <c r="M415" s="47" t="s">
        <v>35</v>
      </c>
      <c r="N415" s="47">
        <v>1</v>
      </c>
      <c r="O415" s="50" t="s">
        <v>47</v>
      </c>
      <c r="P415" s="63"/>
      <c r="Q415" s="52" t="s">
        <v>61</v>
      </c>
      <c r="R415" s="53"/>
      <c r="S415" s="54"/>
      <c r="T415" s="55"/>
      <c r="U415" s="55"/>
      <c r="V415" s="55"/>
      <c r="W415" s="55"/>
      <c r="X415" s="56" t="s">
        <v>73</v>
      </c>
      <c r="Y415" s="57"/>
      <c r="Z415" s="58"/>
      <c r="AA415" s="58"/>
      <c r="AB415" s="59"/>
      <c r="AC415" s="60" t="s">
        <v>1630</v>
      </c>
      <c r="AD415" s="61">
        <v>391732</v>
      </c>
      <c r="AE415" s="62">
        <f t="shared" ref="AE415:AE419" si="11">HYPERLINK(AC415,AD415)</f>
        <v>391732</v>
      </c>
    </row>
    <row r="416" spans="1:31" ht="80" customHeight="1" x14ac:dyDescent="0.35">
      <c r="A416" s="47" t="s">
        <v>1631</v>
      </c>
      <c r="B416" s="47" t="s">
        <v>1632</v>
      </c>
      <c r="C416" s="47" t="s">
        <v>1633</v>
      </c>
      <c r="D416" s="47" t="s">
        <v>28</v>
      </c>
      <c r="E416" s="47" t="s">
        <v>29</v>
      </c>
      <c r="F416" s="48" t="s">
        <v>231</v>
      </c>
      <c r="G416" s="49">
        <v>45.534246575342465</v>
      </c>
      <c r="H416" s="47">
        <v>1</v>
      </c>
      <c r="I416" s="47" t="s">
        <v>1622</v>
      </c>
      <c r="J416" s="47" t="s">
        <v>1634</v>
      </c>
      <c r="K416" s="47" t="s">
        <v>1635</v>
      </c>
      <c r="L416" s="47" t="s">
        <v>127</v>
      </c>
      <c r="M416" s="47" t="s">
        <v>128</v>
      </c>
      <c r="N416" s="47">
        <v>1</v>
      </c>
      <c r="O416" s="50" t="s">
        <v>36</v>
      </c>
      <c r="P416" s="51" t="s">
        <v>37</v>
      </c>
      <c r="Q416" s="52" t="s">
        <v>61</v>
      </c>
      <c r="R416" s="53" t="s">
        <v>1636</v>
      </c>
      <c r="S416" s="54" t="s">
        <v>82</v>
      </c>
      <c r="T416" s="55"/>
      <c r="U416" s="55"/>
      <c r="V416" s="55"/>
      <c r="W416" s="55"/>
      <c r="X416" s="56"/>
      <c r="Y416" s="57"/>
      <c r="Z416" s="58"/>
      <c r="AA416" s="58"/>
      <c r="AB416" s="59"/>
      <c r="AC416" s="60" t="s">
        <v>1637</v>
      </c>
      <c r="AD416" s="61">
        <v>389044</v>
      </c>
      <c r="AE416" s="62">
        <f t="shared" si="11"/>
        <v>389044</v>
      </c>
    </row>
    <row r="417" spans="1:31" ht="80" customHeight="1" x14ac:dyDescent="0.35">
      <c r="A417" s="47" t="s">
        <v>1638</v>
      </c>
      <c r="B417" s="47" t="s">
        <v>1639</v>
      </c>
      <c r="C417" s="47" t="s">
        <v>1640</v>
      </c>
      <c r="D417" s="47" t="s">
        <v>28</v>
      </c>
      <c r="E417" s="47" t="s">
        <v>29</v>
      </c>
      <c r="F417" s="48" t="s">
        <v>189</v>
      </c>
      <c r="G417" s="49">
        <v>51.550684931506851</v>
      </c>
      <c r="H417" s="47">
        <v>1</v>
      </c>
      <c r="I417" s="47" t="s">
        <v>1622</v>
      </c>
      <c r="J417" s="47" t="s">
        <v>1641</v>
      </c>
      <c r="K417" s="47" t="s">
        <v>1642</v>
      </c>
      <c r="L417" s="47" t="s">
        <v>101</v>
      </c>
      <c r="M417" s="47" t="s">
        <v>207</v>
      </c>
      <c r="N417" s="47">
        <v>1</v>
      </c>
      <c r="O417" s="50" t="s">
        <v>36</v>
      </c>
      <c r="P417" s="51" t="s">
        <v>37</v>
      </c>
      <c r="Q417" s="52" t="s">
        <v>61</v>
      </c>
      <c r="R417" s="53"/>
      <c r="S417" s="54" t="s">
        <v>82</v>
      </c>
      <c r="T417" s="55"/>
      <c r="U417" s="55"/>
      <c r="V417" s="55" t="s">
        <v>935</v>
      </c>
      <c r="W417" s="55"/>
      <c r="X417" s="56"/>
      <c r="Y417" s="57"/>
      <c r="Z417" s="58"/>
      <c r="AA417" s="58"/>
      <c r="AB417" s="59"/>
      <c r="AC417" s="60" t="s">
        <v>1643</v>
      </c>
      <c r="AD417" s="61">
        <v>367105</v>
      </c>
      <c r="AE417" s="62">
        <f t="shared" si="11"/>
        <v>367105</v>
      </c>
    </row>
    <row r="418" spans="1:31" ht="80" customHeight="1" x14ac:dyDescent="0.35">
      <c r="A418" s="47" t="s">
        <v>1644</v>
      </c>
      <c r="B418" s="47" t="s">
        <v>1645</v>
      </c>
      <c r="C418" s="47" t="s">
        <v>1646</v>
      </c>
      <c r="D418" s="47" t="s">
        <v>108</v>
      </c>
      <c r="E418" s="47" t="s">
        <v>29</v>
      </c>
      <c r="F418" s="48" t="s">
        <v>165</v>
      </c>
      <c r="G418" s="49">
        <v>69.07397260273973</v>
      </c>
      <c r="H418" s="47">
        <v>1</v>
      </c>
      <c r="I418" s="47" t="s">
        <v>1622</v>
      </c>
      <c r="J418" s="47" t="s">
        <v>1647</v>
      </c>
      <c r="K418" s="47" t="s">
        <v>287</v>
      </c>
      <c r="L418" s="47" t="s">
        <v>101</v>
      </c>
      <c r="M418" s="47" t="s">
        <v>438</v>
      </c>
      <c r="N418" s="47">
        <v>2</v>
      </c>
      <c r="O418" s="50" t="s">
        <v>413</v>
      </c>
      <c r="P418" s="71" t="s">
        <v>414</v>
      </c>
      <c r="Q418" s="52"/>
      <c r="R418" s="53"/>
      <c r="S418" s="54"/>
      <c r="T418" s="55"/>
      <c r="U418" s="55"/>
      <c r="V418" s="55"/>
      <c r="W418" s="55"/>
      <c r="X418" s="56"/>
      <c r="Y418" s="57"/>
      <c r="Z418" s="58"/>
      <c r="AA418" s="58"/>
      <c r="AB418" s="59"/>
      <c r="AC418" s="60" t="s">
        <v>1648</v>
      </c>
      <c r="AD418" s="61">
        <v>201550</v>
      </c>
      <c r="AE418" s="62">
        <f t="shared" si="11"/>
        <v>201550</v>
      </c>
    </row>
    <row r="419" spans="1:31" ht="80" customHeight="1" x14ac:dyDescent="0.35">
      <c r="A419" s="47" t="s">
        <v>1649</v>
      </c>
      <c r="B419" s="47" t="s">
        <v>816</v>
      </c>
      <c r="C419" s="47" t="s">
        <v>832</v>
      </c>
      <c r="D419" s="47" t="s">
        <v>108</v>
      </c>
      <c r="E419" s="47" t="s">
        <v>42</v>
      </c>
      <c r="F419" s="48" t="s">
        <v>501</v>
      </c>
      <c r="G419" s="49">
        <v>66.60821917808218</v>
      </c>
      <c r="H419" s="47">
        <v>0</v>
      </c>
      <c r="I419" s="47" t="s">
        <v>1622</v>
      </c>
      <c r="J419" s="47" t="s">
        <v>659</v>
      </c>
      <c r="K419" s="47" t="s">
        <v>1650</v>
      </c>
      <c r="L419" s="47" t="s">
        <v>1196</v>
      </c>
      <c r="M419" s="47" t="s">
        <v>1651</v>
      </c>
      <c r="N419" s="47">
        <v>15</v>
      </c>
      <c r="O419" s="50" t="s">
        <v>47</v>
      </c>
      <c r="P419" s="63"/>
      <c r="Q419" s="52" t="s">
        <v>61</v>
      </c>
      <c r="R419" s="53"/>
      <c r="S419" s="54"/>
      <c r="T419" s="55"/>
      <c r="U419" s="55"/>
      <c r="V419" s="55"/>
      <c r="W419" s="55"/>
      <c r="X419" s="56"/>
      <c r="Y419" s="57"/>
      <c r="Z419" s="58"/>
      <c r="AA419" s="58"/>
      <c r="AB419" s="59"/>
      <c r="AC419" s="60" t="s">
        <v>1652</v>
      </c>
      <c r="AD419" s="61">
        <v>132381</v>
      </c>
      <c r="AE419" s="62">
        <f t="shared" si="11"/>
        <v>132381</v>
      </c>
    </row>
    <row r="423" spans="1:31" ht="48" thickBot="1" x14ac:dyDescent="0.4">
      <c r="A423" s="117" t="s">
        <v>1653</v>
      </c>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row>
    <row r="424" spans="1:31" ht="23.5" x14ac:dyDescent="0.35">
      <c r="A424" s="10" t="s">
        <v>2</v>
      </c>
      <c r="B424" s="11"/>
      <c r="C424" s="12"/>
      <c r="D424" s="11"/>
      <c r="E424" s="11"/>
      <c r="F424" s="13"/>
      <c r="G424" s="14"/>
      <c r="H424" s="11"/>
      <c r="I424" s="12"/>
      <c r="J424" s="12"/>
      <c r="K424" s="12"/>
      <c r="L424" s="12"/>
      <c r="M424" s="12"/>
      <c r="N424" s="11"/>
      <c r="O424" s="12"/>
      <c r="P424" s="11"/>
      <c r="Q424" s="15"/>
      <c r="R424" s="15"/>
      <c r="S424" s="11"/>
      <c r="T424" s="11"/>
      <c r="U424" s="11"/>
      <c r="V424" s="11"/>
      <c r="W424" s="11"/>
      <c r="X424" s="11"/>
      <c r="Y424" s="11"/>
      <c r="Z424" s="11"/>
      <c r="AA424" s="11"/>
      <c r="AB424" s="11"/>
      <c r="AC424" s="11"/>
      <c r="AD424" s="11"/>
      <c r="AE424" s="16"/>
    </row>
    <row r="425" spans="1:31" ht="23.5" x14ac:dyDescent="0.35">
      <c r="A425" s="17" t="s">
        <v>3</v>
      </c>
      <c r="B425" s="18"/>
      <c r="C425" s="19"/>
      <c r="D425" s="18"/>
      <c r="E425" s="18"/>
      <c r="F425" s="20"/>
      <c r="G425" s="21"/>
      <c r="H425" s="18"/>
      <c r="I425" s="19"/>
      <c r="J425" s="19"/>
      <c r="K425" s="19"/>
      <c r="L425" s="19"/>
      <c r="M425" s="19"/>
      <c r="N425" s="18"/>
      <c r="O425" s="19"/>
      <c r="P425" s="18"/>
      <c r="Q425" s="22"/>
      <c r="R425" s="22"/>
      <c r="S425" s="18"/>
      <c r="T425" s="18"/>
      <c r="U425" s="18"/>
      <c r="V425" s="18"/>
      <c r="W425" s="18"/>
      <c r="X425" s="18"/>
      <c r="Y425" s="18"/>
      <c r="Z425" s="18"/>
      <c r="AA425" s="18"/>
      <c r="AB425" s="18"/>
      <c r="AC425" s="18"/>
      <c r="AD425" s="18"/>
      <c r="AE425" s="23"/>
    </row>
    <row r="426" spans="1:31" ht="23.5" x14ac:dyDescent="0.35">
      <c r="A426" s="24" t="s">
        <v>4</v>
      </c>
      <c r="B426" s="22"/>
      <c r="C426" s="25"/>
      <c r="D426" s="22"/>
      <c r="E426" s="22"/>
      <c r="F426" s="26"/>
      <c r="G426" s="27"/>
      <c r="H426" s="22"/>
      <c r="I426" s="25"/>
      <c r="J426" s="25"/>
      <c r="K426" s="25"/>
      <c r="L426" s="25"/>
      <c r="M426" s="25"/>
      <c r="N426" s="22"/>
      <c r="O426" s="25"/>
      <c r="P426" s="22"/>
      <c r="Q426" s="22"/>
      <c r="R426" s="22"/>
      <c r="S426" s="22"/>
      <c r="T426" s="22"/>
      <c r="U426" s="22"/>
      <c r="V426" s="22"/>
      <c r="W426" s="22"/>
      <c r="X426" s="22"/>
      <c r="Y426" s="22"/>
      <c r="Z426" s="22"/>
      <c r="AA426" s="22"/>
      <c r="AB426" s="22"/>
      <c r="AC426" s="22"/>
      <c r="AD426" s="22"/>
      <c r="AE426" s="28"/>
    </row>
    <row r="427" spans="1:31" ht="23.5" x14ac:dyDescent="0.35">
      <c r="A427" s="29" t="s">
        <v>5</v>
      </c>
      <c r="B427" s="30"/>
      <c r="C427" s="31"/>
      <c r="D427" s="30"/>
      <c r="E427" s="30"/>
      <c r="F427" s="32"/>
      <c r="G427" s="33"/>
      <c r="H427" s="30"/>
      <c r="I427" s="31"/>
      <c r="J427" s="31"/>
      <c r="K427" s="31"/>
      <c r="L427" s="31"/>
      <c r="M427" s="31"/>
      <c r="N427" s="30"/>
      <c r="O427" s="31"/>
      <c r="P427" s="30"/>
      <c r="Q427" s="22"/>
      <c r="R427" s="22"/>
      <c r="S427" s="30"/>
      <c r="T427" s="30"/>
      <c r="U427" s="30"/>
      <c r="V427" s="30"/>
      <c r="W427" s="30"/>
      <c r="X427" s="30"/>
      <c r="Y427" s="30"/>
      <c r="Z427" s="30"/>
      <c r="AA427" s="30"/>
      <c r="AB427" s="30"/>
      <c r="AC427" s="30"/>
      <c r="AD427" s="30"/>
      <c r="AE427" s="34"/>
    </row>
    <row r="428" spans="1:31" ht="24" thickBot="1" x14ac:dyDescent="0.4">
      <c r="A428" s="35" t="s">
        <v>6</v>
      </c>
      <c r="B428" s="36"/>
      <c r="C428" s="37"/>
      <c r="D428" s="36"/>
      <c r="E428" s="36"/>
      <c r="F428" s="38"/>
      <c r="G428" s="39"/>
      <c r="H428" s="36"/>
      <c r="I428" s="37"/>
      <c r="J428" s="37"/>
      <c r="K428" s="37"/>
      <c r="L428" s="37"/>
      <c r="M428" s="37"/>
      <c r="N428" s="36"/>
      <c r="O428" s="37"/>
      <c r="P428" s="36"/>
      <c r="Q428" s="40"/>
      <c r="R428" s="40"/>
      <c r="S428" s="36"/>
      <c r="T428" s="36"/>
      <c r="U428" s="36"/>
      <c r="V428" s="36"/>
      <c r="W428" s="36"/>
      <c r="X428" s="36"/>
      <c r="Y428" s="36"/>
      <c r="Z428" s="36"/>
      <c r="AA428" s="36"/>
      <c r="AB428" s="36"/>
      <c r="AC428" s="36"/>
      <c r="AD428" s="36"/>
      <c r="AE428" s="41"/>
    </row>
    <row r="429" spans="1:31" ht="29.5" thickBot="1" x14ac:dyDescent="0.4">
      <c r="A429" s="92" t="s">
        <v>7</v>
      </c>
      <c r="B429" s="93" t="s">
        <v>8</v>
      </c>
      <c r="C429" s="93" t="s">
        <v>9</v>
      </c>
      <c r="D429" s="93" t="s">
        <v>10</v>
      </c>
      <c r="E429" s="93" t="s">
        <v>11</v>
      </c>
      <c r="F429" s="123" t="s">
        <v>12</v>
      </c>
      <c r="G429" s="123"/>
      <c r="H429" s="93" t="s">
        <v>13</v>
      </c>
      <c r="I429" s="93" t="s">
        <v>14</v>
      </c>
      <c r="J429" s="93" t="s">
        <v>15</v>
      </c>
      <c r="K429" s="93" t="s">
        <v>16</v>
      </c>
      <c r="L429" s="93" t="s">
        <v>17</v>
      </c>
      <c r="M429" s="93" t="s">
        <v>18</v>
      </c>
      <c r="N429" s="93" t="s">
        <v>19</v>
      </c>
      <c r="O429" s="124" t="s">
        <v>20</v>
      </c>
      <c r="P429" s="125"/>
      <c r="Q429" s="124" t="s">
        <v>21</v>
      </c>
      <c r="R429" s="125"/>
      <c r="S429" s="124" t="s">
        <v>22</v>
      </c>
      <c r="T429" s="126"/>
      <c r="U429" s="126"/>
      <c r="V429" s="126"/>
      <c r="W429" s="126"/>
      <c r="X429" s="125"/>
      <c r="Y429" s="124" t="s">
        <v>23</v>
      </c>
      <c r="Z429" s="126"/>
      <c r="AA429" s="126"/>
      <c r="AB429" s="125"/>
      <c r="AC429" s="94"/>
      <c r="AD429" s="94"/>
      <c r="AE429" s="95" t="s">
        <v>24</v>
      </c>
    </row>
    <row r="430" spans="1:31" ht="80" customHeight="1" x14ac:dyDescent="0.35">
      <c r="A430" s="47" t="s">
        <v>1654</v>
      </c>
      <c r="B430" s="47" t="s">
        <v>1655</v>
      </c>
      <c r="C430" s="47" t="s">
        <v>1656</v>
      </c>
      <c r="D430" s="47" t="s">
        <v>108</v>
      </c>
      <c r="E430" s="47" t="s">
        <v>272</v>
      </c>
      <c r="F430" s="48" t="s">
        <v>196</v>
      </c>
      <c r="G430" s="49">
        <v>27.978082191780821</v>
      </c>
      <c r="H430" s="47">
        <v>0</v>
      </c>
      <c r="I430" s="47" t="s">
        <v>1657</v>
      </c>
      <c r="J430" s="47" t="s">
        <v>1658</v>
      </c>
      <c r="K430" s="47" t="s">
        <v>47</v>
      </c>
      <c r="L430" s="47" t="s">
        <v>34</v>
      </c>
      <c r="M430" s="47" t="s">
        <v>35</v>
      </c>
      <c r="N430" s="47">
        <v>1</v>
      </c>
      <c r="O430" s="50" t="s">
        <v>47</v>
      </c>
      <c r="P430" s="63"/>
      <c r="Q430" s="52"/>
      <c r="R430" s="53"/>
      <c r="S430" s="54"/>
      <c r="T430" s="55"/>
      <c r="U430" s="55"/>
      <c r="V430" s="55"/>
      <c r="W430" s="55"/>
      <c r="X430" s="56"/>
      <c r="Y430" s="57"/>
      <c r="Z430" s="58"/>
      <c r="AA430" s="58"/>
      <c r="AB430" s="59" t="s">
        <v>48</v>
      </c>
      <c r="AC430" s="60" t="s">
        <v>1659</v>
      </c>
      <c r="AD430" s="61">
        <v>514891</v>
      </c>
      <c r="AE430" s="62">
        <f>HYPERLINK(AC430,AD430)</f>
        <v>514891</v>
      </c>
    </row>
    <row r="431" spans="1:31" ht="80" customHeight="1" x14ac:dyDescent="0.35">
      <c r="A431" s="47" t="s">
        <v>1660</v>
      </c>
      <c r="B431" s="47" t="s">
        <v>1661</v>
      </c>
      <c r="C431" s="47" t="s">
        <v>1662</v>
      </c>
      <c r="D431" s="47" t="s">
        <v>28</v>
      </c>
      <c r="E431" s="47" t="s">
        <v>133</v>
      </c>
      <c r="F431" s="48" t="s">
        <v>231</v>
      </c>
      <c r="G431" s="49">
        <v>46.389041095890413</v>
      </c>
      <c r="H431" s="47">
        <v>0</v>
      </c>
      <c r="I431" s="47" t="s">
        <v>1657</v>
      </c>
      <c r="J431" s="47" t="s">
        <v>1663</v>
      </c>
      <c r="K431" s="47" t="s">
        <v>1664</v>
      </c>
      <c r="L431" s="47" t="s">
        <v>118</v>
      </c>
      <c r="M431" s="47" t="s">
        <v>1665</v>
      </c>
      <c r="N431" s="47">
        <v>20</v>
      </c>
      <c r="O431" s="50" t="s">
        <v>47</v>
      </c>
      <c r="P431" s="63"/>
      <c r="Q431" s="52"/>
      <c r="R431" s="53"/>
      <c r="S431" s="54"/>
      <c r="T431" s="55"/>
      <c r="U431" s="55"/>
      <c r="V431" s="55"/>
      <c r="W431" s="55"/>
      <c r="X431" s="56"/>
      <c r="Y431" s="57" t="s">
        <v>370</v>
      </c>
      <c r="Z431" s="58"/>
      <c r="AA431" s="58"/>
      <c r="AB431" s="59"/>
      <c r="AC431" s="60" t="s">
        <v>1666</v>
      </c>
      <c r="AD431" s="61">
        <v>511924</v>
      </c>
      <c r="AE431" s="62">
        <f t="shared" ref="AE431:AE450" si="12">HYPERLINK(AC431,AD431)</f>
        <v>511924</v>
      </c>
    </row>
    <row r="432" spans="1:31" ht="80" customHeight="1" x14ac:dyDescent="0.35">
      <c r="A432" s="47" t="s">
        <v>1667</v>
      </c>
      <c r="B432" s="47" t="s">
        <v>1668</v>
      </c>
      <c r="C432" s="47" t="s">
        <v>1669</v>
      </c>
      <c r="D432" s="47" t="s">
        <v>53</v>
      </c>
      <c r="E432" s="47" t="s">
        <v>133</v>
      </c>
      <c r="F432" s="48" t="s">
        <v>528</v>
      </c>
      <c r="G432" s="49">
        <v>81.69863013698631</v>
      </c>
      <c r="H432" s="47">
        <v>0</v>
      </c>
      <c r="I432" s="47" t="s">
        <v>1657</v>
      </c>
      <c r="J432" s="47" t="s">
        <v>1670</v>
      </c>
      <c r="K432" s="47" t="s">
        <v>624</v>
      </c>
      <c r="L432" s="47" t="s">
        <v>101</v>
      </c>
      <c r="M432" s="47" t="s">
        <v>846</v>
      </c>
      <c r="N432" s="47">
        <v>1</v>
      </c>
      <c r="O432" s="50" t="s">
        <v>47</v>
      </c>
      <c r="P432" s="63"/>
      <c r="Q432" s="52" t="s">
        <v>61</v>
      </c>
      <c r="R432" s="53"/>
      <c r="S432" s="54" t="s">
        <v>82</v>
      </c>
      <c r="T432" s="55"/>
      <c r="U432" s="55"/>
      <c r="V432" s="55" t="s">
        <v>935</v>
      </c>
      <c r="W432" s="55" t="s">
        <v>62</v>
      </c>
      <c r="X432" s="56" t="s">
        <v>73</v>
      </c>
      <c r="Y432" s="57"/>
      <c r="Z432" s="58"/>
      <c r="AA432" s="58"/>
      <c r="AB432" s="59"/>
      <c r="AC432" s="60" t="s">
        <v>1671</v>
      </c>
      <c r="AD432" s="61">
        <v>508826</v>
      </c>
      <c r="AE432" s="62">
        <f t="shared" si="12"/>
        <v>508826</v>
      </c>
    </row>
    <row r="433" spans="1:31" ht="80" customHeight="1" x14ac:dyDescent="0.35">
      <c r="A433" s="47" t="s">
        <v>1672</v>
      </c>
      <c r="B433" s="47" t="s">
        <v>1673</v>
      </c>
      <c r="C433" s="47" t="s">
        <v>1070</v>
      </c>
      <c r="D433" s="47" t="s">
        <v>97</v>
      </c>
      <c r="E433" s="47" t="s">
        <v>133</v>
      </c>
      <c r="F433" s="48" t="s">
        <v>159</v>
      </c>
      <c r="G433" s="49">
        <v>38.630136986301366</v>
      </c>
      <c r="H433" s="47">
        <v>0</v>
      </c>
      <c r="I433" s="47" t="s">
        <v>1657</v>
      </c>
      <c r="J433" s="47" t="s">
        <v>1663</v>
      </c>
      <c r="K433" s="47" t="s">
        <v>1674</v>
      </c>
      <c r="L433" s="47" t="s">
        <v>1675</v>
      </c>
      <c r="M433" s="47" t="s">
        <v>1676</v>
      </c>
      <c r="N433" s="47">
        <v>4</v>
      </c>
      <c r="O433" s="50" t="s">
        <v>47</v>
      </c>
      <c r="P433" s="63"/>
      <c r="Q433" s="52"/>
      <c r="R433" s="53" t="s">
        <v>1677</v>
      </c>
      <c r="S433" s="54"/>
      <c r="T433" s="55"/>
      <c r="U433" s="55"/>
      <c r="V433" s="55"/>
      <c r="W433" s="55"/>
      <c r="X433" s="56"/>
      <c r="Y433" s="57"/>
      <c r="Z433" s="58"/>
      <c r="AA433" s="58" t="s">
        <v>177</v>
      </c>
      <c r="AB433" s="59"/>
      <c r="AC433" s="60" t="s">
        <v>1678</v>
      </c>
      <c r="AD433" s="61">
        <v>508639</v>
      </c>
      <c r="AE433" s="62">
        <f t="shared" si="12"/>
        <v>508639</v>
      </c>
    </row>
    <row r="434" spans="1:31" ht="80" customHeight="1" x14ac:dyDescent="0.35">
      <c r="A434" s="47" t="s">
        <v>1679</v>
      </c>
      <c r="B434" s="47" t="s">
        <v>1680</v>
      </c>
      <c r="C434" s="47" t="s">
        <v>477</v>
      </c>
      <c r="D434" s="47" t="s">
        <v>53</v>
      </c>
      <c r="E434" s="47" t="s">
        <v>29</v>
      </c>
      <c r="F434" s="48" t="s">
        <v>362</v>
      </c>
      <c r="G434" s="49">
        <v>18.936986301369863</v>
      </c>
      <c r="H434" s="47">
        <v>1</v>
      </c>
      <c r="I434" s="47" t="s">
        <v>1657</v>
      </c>
      <c r="J434" s="47" t="s">
        <v>1663</v>
      </c>
      <c r="K434" s="47" t="s">
        <v>80</v>
      </c>
      <c r="L434" s="47" t="s">
        <v>908</v>
      </c>
      <c r="M434" s="47" t="s">
        <v>1681</v>
      </c>
      <c r="N434" s="47">
        <v>16</v>
      </c>
      <c r="O434" s="50" t="s">
        <v>36</v>
      </c>
      <c r="P434" s="51" t="s">
        <v>37</v>
      </c>
      <c r="Q434" s="52" t="s">
        <v>61</v>
      </c>
      <c r="R434" s="53"/>
      <c r="S434" s="54"/>
      <c r="T434" s="55"/>
      <c r="U434" s="55"/>
      <c r="V434" s="55"/>
      <c r="W434" s="55"/>
      <c r="X434" s="56"/>
      <c r="Y434" s="57"/>
      <c r="Z434" s="58" t="s">
        <v>63</v>
      </c>
      <c r="AA434" s="58"/>
      <c r="AB434" s="59"/>
      <c r="AC434" s="60" t="s">
        <v>1682</v>
      </c>
      <c r="AD434" s="61">
        <v>393140</v>
      </c>
      <c r="AE434" s="62">
        <f t="shared" si="12"/>
        <v>393140</v>
      </c>
    </row>
    <row r="435" spans="1:31" ht="80" customHeight="1" x14ac:dyDescent="0.35">
      <c r="A435" s="47" t="s">
        <v>1683</v>
      </c>
      <c r="B435" s="47" t="s">
        <v>1684</v>
      </c>
      <c r="C435" s="47" t="s">
        <v>1685</v>
      </c>
      <c r="D435" s="47" t="s">
        <v>97</v>
      </c>
      <c r="E435" s="47" t="s">
        <v>133</v>
      </c>
      <c r="F435" s="48" t="s">
        <v>800</v>
      </c>
      <c r="G435" s="49">
        <v>60.295890410958904</v>
      </c>
      <c r="H435" s="47">
        <v>0</v>
      </c>
      <c r="I435" s="47" t="s">
        <v>1657</v>
      </c>
      <c r="J435" s="47" t="s">
        <v>1686</v>
      </c>
      <c r="K435" s="47" t="s">
        <v>1687</v>
      </c>
      <c r="L435" s="47" t="s">
        <v>34</v>
      </c>
      <c r="M435" s="47" t="s">
        <v>35</v>
      </c>
      <c r="N435" s="47">
        <v>1</v>
      </c>
      <c r="O435" s="50" t="s">
        <v>47</v>
      </c>
      <c r="P435" s="63"/>
      <c r="Q435" s="52"/>
      <c r="R435" s="53"/>
      <c r="S435" s="54"/>
      <c r="T435" s="55"/>
      <c r="U435" s="55"/>
      <c r="V435" s="55"/>
      <c r="W435" s="55"/>
      <c r="X435" s="56"/>
      <c r="Y435" s="57"/>
      <c r="Z435" s="58"/>
      <c r="AA435" s="58" t="s">
        <v>177</v>
      </c>
      <c r="AB435" s="59"/>
      <c r="AC435" s="60" t="s">
        <v>1688</v>
      </c>
      <c r="AD435" s="61">
        <v>376924</v>
      </c>
      <c r="AE435" s="62">
        <f t="shared" si="12"/>
        <v>376924</v>
      </c>
    </row>
    <row r="436" spans="1:31" ht="80" customHeight="1" x14ac:dyDescent="0.35">
      <c r="A436" s="47" t="s">
        <v>1689</v>
      </c>
      <c r="B436" s="47" t="s">
        <v>1690</v>
      </c>
      <c r="C436" s="47" t="s">
        <v>1691</v>
      </c>
      <c r="D436" s="47" t="s">
        <v>108</v>
      </c>
      <c r="E436" s="47" t="s">
        <v>42</v>
      </c>
      <c r="F436" s="48" t="s">
        <v>134</v>
      </c>
      <c r="G436" s="49">
        <v>56.120547945205473</v>
      </c>
      <c r="H436" s="47">
        <v>0</v>
      </c>
      <c r="I436" s="47" t="s">
        <v>1657</v>
      </c>
      <c r="J436" s="47" t="s">
        <v>1692</v>
      </c>
      <c r="K436" s="47" t="s">
        <v>281</v>
      </c>
      <c r="L436" s="47" t="s">
        <v>101</v>
      </c>
      <c r="M436" s="47" t="s">
        <v>102</v>
      </c>
      <c r="N436" s="47">
        <v>1</v>
      </c>
      <c r="O436" s="50" t="s">
        <v>47</v>
      </c>
      <c r="P436" s="63"/>
      <c r="Q436" s="52"/>
      <c r="R436" s="53"/>
      <c r="S436" s="54"/>
      <c r="T436" s="55"/>
      <c r="U436" s="55"/>
      <c r="V436" s="55"/>
      <c r="W436" s="55"/>
      <c r="X436" s="56"/>
      <c r="Y436" s="57"/>
      <c r="Z436" s="58"/>
      <c r="AA436" s="58"/>
      <c r="AB436" s="59" t="s">
        <v>48</v>
      </c>
      <c r="AC436" s="60" t="s">
        <v>1693</v>
      </c>
      <c r="AD436" s="61">
        <v>371036</v>
      </c>
      <c r="AE436" s="62">
        <f t="shared" si="12"/>
        <v>371036</v>
      </c>
    </row>
    <row r="437" spans="1:31" ht="80" customHeight="1" x14ac:dyDescent="0.35">
      <c r="A437" s="47" t="s">
        <v>1694</v>
      </c>
      <c r="B437" s="47" t="s">
        <v>1695</v>
      </c>
      <c r="C437" s="47" t="s">
        <v>1696</v>
      </c>
      <c r="D437" s="47" t="s">
        <v>108</v>
      </c>
      <c r="E437" s="47" t="s">
        <v>42</v>
      </c>
      <c r="F437" s="48" t="s">
        <v>693</v>
      </c>
      <c r="G437" s="49">
        <v>78.969863013698628</v>
      </c>
      <c r="H437" s="47">
        <v>0</v>
      </c>
      <c r="I437" s="47" t="s">
        <v>1657</v>
      </c>
      <c r="J437" s="47" t="s">
        <v>659</v>
      </c>
      <c r="K437" s="47" t="s">
        <v>1697</v>
      </c>
      <c r="L437" s="47" t="s">
        <v>34</v>
      </c>
      <c r="M437" s="47" t="s">
        <v>35</v>
      </c>
      <c r="N437" s="47">
        <v>1</v>
      </c>
      <c r="O437" s="50" t="s">
        <v>47</v>
      </c>
      <c r="P437" s="63"/>
      <c r="Q437" s="52" t="s">
        <v>61</v>
      </c>
      <c r="R437" s="53"/>
      <c r="S437" s="54"/>
      <c r="T437" s="55"/>
      <c r="U437" s="55"/>
      <c r="V437" s="55"/>
      <c r="W437" s="55" t="s">
        <v>62</v>
      </c>
      <c r="X437" s="56"/>
      <c r="Y437" s="57"/>
      <c r="Z437" s="58"/>
      <c r="AA437" s="58"/>
      <c r="AB437" s="59"/>
      <c r="AC437" s="60" t="s">
        <v>1698</v>
      </c>
      <c r="AD437" s="61">
        <v>367332</v>
      </c>
      <c r="AE437" s="62">
        <f t="shared" si="12"/>
        <v>367332</v>
      </c>
    </row>
    <row r="438" spans="1:31" ht="80" customHeight="1" x14ac:dyDescent="0.35">
      <c r="A438" s="47" t="s">
        <v>1699</v>
      </c>
      <c r="B438" s="47" t="s">
        <v>1700</v>
      </c>
      <c r="C438" s="47" t="s">
        <v>658</v>
      </c>
      <c r="D438" s="47" t="s">
        <v>97</v>
      </c>
      <c r="E438" s="47" t="s">
        <v>133</v>
      </c>
      <c r="F438" s="48" t="s">
        <v>590</v>
      </c>
      <c r="G438" s="49">
        <v>73.413698630136992</v>
      </c>
      <c r="H438" s="47">
        <v>0</v>
      </c>
      <c r="I438" s="47" t="s">
        <v>1657</v>
      </c>
      <c r="J438" s="47" t="s">
        <v>1701</v>
      </c>
      <c r="K438" s="47" t="s">
        <v>1702</v>
      </c>
      <c r="L438" s="47" t="s">
        <v>1549</v>
      </c>
      <c r="M438" s="47" t="s">
        <v>1703</v>
      </c>
      <c r="N438" s="47">
        <v>10</v>
      </c>
      <c r="O438" s="50" t="s">
        <v>47</v>
      </c>
      <c r="P438" s="63"/>
      <c r="Q438" s="52" t="s">
        <v>61</v>
      </c>
      <c r="R438" s="53" t="s">
        <v>208</v>
      </c>
      <c r="S438" s="54"/>
      <c r="T438" s="55"/>
      <c r="U438" s="55"/>
      <c r="V438" s="55"/>
      <c r="W438" s="55"/>
      <c r="X438" s="56"/>
      <c r="Y438" s="57"/>
      <c r="Z438" s="58"/>
      <c r="AA438" s="58" t="s">
        <v>177</v>
      </c>
      <c r="AB438" s="59"/>
      <c r="AC438" s="60" t="s">
        <v>1704</v>
      </c>
      <c r="AD438" s="61">
        <v>365163</v>
      </c>
      <c r="AE438" s="62">
        <f t="shared" si="12"/>
        <v>365163</v>
      </c>
    </row>
    <row r="439" spans="1:31" ht="80" customHeight="1" x14ac:dyDescent="0.35">
      <c r="A439" s="47" t="s">
        <v>1705</v>
      </c>
      <c r="B439" s="47" t="s">
        <v>1706</v>
      </c>
      <c r="C439" s="47" t="s">
        <v>1707</v>
      </c>
      <c r="D439" s="47" t="s">
        <v>108</v>
      </c>
      <c r="E439" s="47" t="s">
        <v>42</v>
      </c>
      <c r="F439" s="48" t="s">
        <v>134</v>
      </c>
      <c r="G439" s="49">
        <v>55.69315068493151</v>
      </c>
      <c r="H439" s="47">
        <v>0</v>
      </c>
      <c r="I439" s="47" t="s">
        <v>1657</v>
      </c>
      <c r="J439" s="47" t="s">
        <v>1708</v>
      </c>
      <c r="K439" s="47" t="s">
        <v>47</v>
      </c>
      <c r="L439" s="47" t="s">
        <v>34</v>
      </c>
      <c r="M439" s="47" t="s">
        <v>35</v>
      </c>
      <c r="N439" s="47">
        <v>1</v>
      </c>
      <c r="O439" s="50" t="s">
        <v>47</v>
      </c>
      <c r="P439" s="63"/>
      <c r="Q439" s="52" t="s">
        <v>61</v>
      </c>
      <c r="R439" s="53"/>
      <c r="S439" s="54" t="s">
        <v>82</v>
      </c>
      <c r="T439" s="55" t="s">
        <v>473</v>
      </c>
      <c r="U439" s="55"/>
      <c r="V439" s="55"/>
      <c r="W439" s="55"/>
      <c r="X439" s="56"/>
      <c r="Y439" s="57"/>
      <c r="Z439" s="58"/>
      <c r="AA439" s="58"/>
      <c r="AB439" s="59" t="s">
        <v>48</v>
      </c>
      <c r="AC439" s="60" t="s">
        <v>1709</v>
      </c>
      <c r="AD439" s="61">
        <v>359183</v>
      </c>
      <c r="AE439" s="62">
        <f t="shared" si="12"/>
        <v>359183</v>
      </c>
    </row>
    <row r="440" spans="1:31" ht="80" customHeight="1" x14ac:dyDescent="0.35">
      <c r="A440" s="47" t="s">
        <v>1710</v>
      </c>
      <c r="B440" s="47" t="s">
        <v>1575</v>
      </c>
      <c r="C440" s="47" t="s">
        <v>1576</v>
      </c>
      <c r="D440" s="47" t="s">
        <v>97</v>
      </c>
      <c r="E440" s="47" t="s">
        <v>29</v>
      </c>
      <c r="F440" s="48" t="s">
        <v>427</v>
      </c>
      <c r="G440" s="49">
        <v>59.539726027397265</v>
      </c>
      <c r="H440" s="47">
        <v>1</v>
      </c>
      <c r="I440" s="47" t="s">
        <v>1657</v>
      </c>
      <c r="J440" s="47" t="s">
        <v>1692</v>
      </c>
      <c r="K440" s="47" t="s">
        <v>1711</v>
      </c>
      <c r="L440" s="47" t="s">
        <v>127</v>
      </c>
      <c r="M440" s="47" t="s">
        <v>128</v>
      </c>
      <c r="N440" s="47">
        <v>1</v>
      </c>
      <c r="O440" s="50" t="s">
        <v>36</v>
      </c>
      <c r="P440" s="51" t="s">
        <v>37</v>
      </c>
      <c r="Q440" s="52"/>
      <c r="R440" s="53"/>
      <c r="S440" s="54"/>
      <c r="T440" s="55"/>
      <c r="U440" s="55"/>
      <c r="V440" s="55"/>
      <c r="W440" s="55"/>
      <c r="X440" s="56"/>
      <c r="Y440" s="57"/>
      <c r="Z440" s="58"/>
      <c r="AA440" s="58"/>
      <c r="AB440" s="59"/>
      <c r="AC440" s="60" t="s">
        <v>1712</v>
      </c>
      <c r="AD440" s="61">
        <v>358274</v>
      </c>
      <c r="AE440" s="62">
        <f t="shared" si="12"/>
        <v>358274</v>
      </c>
    </row>
    <row r="441" spans="1:31" ht="80" customHeight="1" x14ac:dyDescent="0.35">
      <c r="A441" s="47" t="s">
        <v>1713</v>
      </c>
      <c r="B441" s="47" t="s">
        <v>1714</v>
      </c>
      <c r="C441" s="47" t="s">
        <v>1715</v>
      </c>
      <c r="D441" s="47" t="s">
        <v>53</v>
      </c>
      <c r="E441" s="47" t="s">
        <v>133</v>
      </c>
      <c r="F441" s="48" t="s">
        <v>1259</v>
      </c>
      <c r="G441" s="49">
        <v>98.367123287671234</v>
      </c>
      <c r="H441" s="47">
        <v>0</v>
      </c>
      <c r="I441" s="47" t="s">
        <v>1657</v>
      </c>
      <c r="J441" s="47" t="s">
        <v>1716</v>
      </c>
      <c r="K441" s="47" t="s">
        <v>345</v>
      </c>
      <c r="L441" s="47" t="s">
        <v>101</v>
      </c>
      <c r="M441" s="47" t="s">
        <v>1717</v>
      </c>
      <c r="N441" s="47">
        <v>4</v>
      </c>
      <c r="O441" s="50" t="s">
        <v>47</v>
      </c>
      <c r="P441" s="63"/>
      <c r="Q441" s="52"/>
      <c r="R441" s="53"/>
      <c r="S441" s="54"/>
      <c r="T441" s="55"/>
      <c r="U441" s="55"/>
      <c r="V441" s="55"/>
      <c r="W441" s="55"/>
      <c r="X441" s="56"/>
      <c r="Y441" s="57" t="s">
        <v>531</v>
      </c>
      <c r="Z441" s="58"/>
      <c r="AA441" s="58"/>
      <c r="AB441" s="59"/>
      <c r="AC441" s="60" t="s">
        <v>1718</v>
      </c>
      <c r="AD441" s="61">
        <v>336754</v>
      </c>
      <c r="AE441" s="62">
        <f t="shared" si="12"/>
        <v>336754</v>
      </c>
    </row>
    <row r="442" spans="1:31" ht="80" customHeight="1" x14ac:dyDescent="0.35">
      <c r="A442" s="47" t="s">
        <v>1719</v>
      </c>
      <c r="B442" s="47" t="s">
        <v>1720</v>
      </c>
      <c r="C442" s="47" t="s">
        <v>1721</v>
      </c>
      <c r="D442" s="47" t="s">
        <v>53</v>
      </c>
      <c r="E442" s="47" t="s">
        <v>29</v>
      </c>
      <c r="F442" s="48" t="s">
        <v>159</v>
      </c>
      <c r="G442" s="49">
        <v>37.545205479452051</v>
      </c>
      <c r="H442" s="47">
        <v>1</v>
      </c>
      <c r="I442" s="47" t="s">
        <v>1657</v>
      </c>
      <c r="J442" s="47" t="s">
        <v>1722</v>
      </c>
      <c r="K442" s="47" t="s">
        <v>624</v>
      </c>
      <c r="L442" s="47" t="s">
        <v>1723</v>
      </c>
      <c r="M442" s="47" t="s">
        <v>1724</v>
      </c>
      <c r="N442" s="47">
        <v>4</v>
      </c>
      <c r="O442" s="50" t="s">
        <v>60</v>
      </c>
      <c r="P442" s="51" t="s">
        <v>37</v>
      </c>
      <c r="Q442" s="52"/>
      <c r="R442" s="53"/>
      <c r="S442" s="54"/>
      <c r="T442" s="55"/>
      <c r="U442" s="55"/>
      <c r="V442" s="55"/>
      <c r="W442" s="55"/>
      <c r="X442" s="56"/>
      <c r="Y442" s="57"/>
      <c r="Z442" s="58" t="s">
        <v>63</v>
      </c>
      <c r="AA442" s="58"/>
      <c r="AB442" s="59"/>
      <c r="AC442" s="60" t="s">
        <v>1725</v>
      </c>
      <c r="AD442" s="61">
        <v>323955</v>
      </c>
      <c r="AE442" s="62">
        <f t="shared" si="12"/>
        <v>323955</v>
      </c>
    </row>
    <row r="443" spans="1:31" ht="80" customHeight="1" x14ac:dyDescent="0.35">
      <c r="A443" s="47" t="s">
        <v>1726</v>
      </c>
      <c r="B443" s="47" t="s">
        <v>1661</v>
      </c>
      <c r="C443" s="47" t="s">
        <v>1727</v>
      </c>
      <c r="D443" s="47" t="s">
        <v>28</v>
      </c>
      <c r="E443" s="47" t="s">
        <v>42</v>
      </c>
      <c r="F443" s="48" t="s">
        <v>528</v>
      </c>
      <c r="G443" s="49">
        <v>81.501369863013707</v>
      </c>
      <c r="H443" s="47">
        <v>0</v>
      </c>
      <c r="I443" s="47" t="s">
        <v>1657</v>
      </c>
      <c r="J443" s="47" t="s">
        <v>1663</v>
      </c>
      <c r="K443" s="47" t="s">
        <v>1728</v>
      </c>
      <c r="L443" s="47" t="s">
        <v>153</v>
      </c>
      <c r="M443" s="47" t="s">
        <v>1729</v>
      </c>
      <c r="N443" s="47">
        <v>4</v>
      </c>
      <c r="O443" s="50" t="s">
        <v>47</v>
      </c>
      <c r="P443" s="63"/>
      <c r="Q443" s="52"/>
      <c r="R443" s="53"/>
      <c r="S443" s="54"/>
      <c r="T443" s="55"/>
      <c r="U443" s="55"/>
      <c r="V443" s="55"/>
      <c r="W443" s="55"/>
      <c r="X443" s="56"/>
      <c r="Y443" s="57"/>
      <c r="Z443" s="58"/>
      <c r="AA443" s="58" t="s">
        <v>177</v>
      </c>
      <c r="AB443" s="59"/>
      <c r="AC443" s="60" t="s">
        <v>1730</v>
      </c>
      <c r="AD443" s="61">
        <v>318882</v>
      </c>
      <c r="AE443" s="62">
        <f t="shared" si="12"/>
        <v>318882</v>
      </c>
    </row>
    <row r="444" spans="1:31" ht="80" customHeight="1" x14ac:dyDescent="0.35">
      <c r="A444" s="47" t="s">
        <v>1731</v>
      </c>
      <c r="B444" s="47" t="s">
        <v>456</v>
      </c>
      <c r="C444" s="47" t="s">
        <v>1732</v>
      </c>
      <c r="D444" s="47" t="s">
        <v>108</v>
      </c>
      <c r="E444" s="47" t="s">
        <v>29</v>
      </c>
      <c r="F444" s="48" t="s">
        <v>653</v>
      </c>
      <c r="G444" s="49">
        <v>65.852054794520541</v>
      </c>
      <c r="H444" s="47">
        <v>1</v>
      </c>
      <c r="I444" s="47" t="s">
        <v>1657</v>
      </c>
      <c r="J444" s="47" t="s">
        <v>1663</v>
      </c>
      <c r="K444" s="47" t="s">
        <v>1733</v>
      </c>
      <c r="L444" s="47" t="s">
        <v>34</v>
      </c>
      <c r="M444" s="47" t="s">
        <v>35</v>
      </c>
      <c r="N444" s="47">
        <v>1</v>
      </c>
      <c r="O444" s="50" t="s">
        <v>36</v>
      </c>
      <c r="P444" s="51" t="s">
        <v>37</v>
      </c>
      <c r="Q444" s="52"/>
      <c r="R444" s="53" t="s">
        <v>92</v>
      </c>
      <c r="S444" s="54"/>
      <c r="T444" s="55"/>
      <c r="U444" s="55"/>
      <c r="V444" s="55"/>
      <c r="W444" s="55"/>
      <c r="X444" s="56"/>
      <c r="Y444" s="57"/>
      <c r="Z444" s="58"/>
      <c r="AA444" s="58"/>
      <c r="AB444" s="59" t="s">
        <v>48</v>
      </c>
      <c r="AC444" s="60" t="s">
        <v>1734</v>
      </c>
      <c r="AD444" s="61">
        <v>317148</v>
      </c>
      <c r="AE444" s="62">
        <f t="shared" si="12"/>
        <v>317148</v>
      </c>
    </row>
    <row r="445" spans="1:31" ht="80" customHeight="1" x14ac:dyDescent="0.35">
      <c r="A445" s="47" t="s">
        <v>1735</v>
      </c>
      <c r="B445" s="47" t="s">
        <v>1736</v>
      </c>
      <c r="C445" s="47" t="s">
        <v>1737</v>
      </c>
      <c r="D445" s="47" t="s">
        <v>53</v>
      </c>
      <c r="E445" s="47" t="s">
        <v>29</v>
      </c>
      <c r="F445" s="48" t="s">
        <v>427</v>
      </c>
      <c r="G445" s="49">
        <v>57.534246575342465</v>
      </c>
      <c r="H445" s="47">
        <v>1</v>
      </c>
      <c r="I445" s="47" t="s">
        <v>1657</v>
      </c>
      <c r="J445" s="47" t="s">
        <v>1738</v>
      </c>
      <c r="K445" s="47" t="s">
        <v>1739</v>
      </c>
      <c r="L445" s="47" t="s">
        <v>58</v>
      </c>
      <c r="M445" s="47" t="s">
        <v>1740</v>
      </c>
      <c r="N445" s="47">
        <v>28</v>
      </c>
      <c r="O445" s="50" t="s">
        <v>36</v>
      </c>
      <c r="P445" s="51" t="s">
        <v>37</v>
      </c>
      <c r="Q445" s="52"/>
      <c r="R445" s="53"/>
      <c r="S445" s="54"/>
      <c r="T445" s="55"/>
      <c r="U445" s="55"/>
      <c r="V445" s="55"/>
      <c r="W445" s="55"/>
      <c r="X445" s="56"/>
      <c r="Y445" s="57"/>
      <c r="Z445" s="58" t="s">
        <v>63</v>
      </c>
      <c r="AA445" s="58"/>
      <c r="AB445" s="59"/>
      <c r="AC445" s="60" t="s">
        <v>1741</v>
      </c>
      <c r="AD445" s="61">
        <v>316339</v>
      </c>
      <c r="AE445" s="62">
        <f t="shared" si="12"/>
        <v>316339</v>
      </c>
    </row>
    <row r="446" spans="1:31" ht="80" customHeight="1" x14ac:dyDescent="0.35">
      <c r="A446" s="47" t="s">
        <v>1742</v>
      </c>
      <c r="B446" s="47" t="s">
        <v>1743</v>
      </c>
      <c r="C446" s="47" t="s">
        <v>1744</v>
      </c>
      <c r="D446" s="47" t="s">
        <v>53</v>
      </c>
      <c r="E446" s="47" t="s">
        <v>29</v>
      </c>
      <c r="F446" s="48" t="s">
        <v>800</v>
      </c>
      <c r="G446" s="49">
        <v>62.104109589041101</v>
      </c>
      <c r="H446" s="47">
        <v>1</v>
      </c>
      <c r="I446" s="47" t="s">
        <v>1657</v>
      </c>
      <c r="J446" s="47" t="s">
        <v>659</v>
      </c>
      <c r="K446" s="47" t="s">
        <v>213</v>
      </c>
      <c r="L446" s="47" t="s">
        <v>1009</v>
      </c>
      <c r="M446" s="47" t="s">
        <v>1745</v>
      </c>
      <c r="N446" s="47">
        <v>8</v>
      </c>
      <c r="O446" s="50" t="s">
        <v>36</v>
      </c>
      <c r="P446" s="51" t="s">
        <v>37</v>
      </c>
      <c r="Q446" s="52"/>
      <c r="R446" s="53"/>
      <c r="S446" s="54"/>
      <c r="T446" s="55"/>
      <c r="U446" s="55"/>
      <c r="V446" s="55"/>
      <c r="W446" s="55"/>
      <c r="X446" s="56"/>
      <c r="Y446" s="57"/>
      <c r="Z446" s="58" t="s">
        <v>63</v>
      </c>
      <c r="AA446" s="58"/>
      <c r="AB446" s="59" t="s">
        <v>48</v>
      </c>
      <c r="AC446" s="60" t="s">
        <v>1746</v>
      </c>
      <c r="AD446" s="61">
        <v>204185</v>
      </c>
      <c r="AE446" s="62">
        <f t="shared" si="12"/>
        <v>204185</v>
      </c>
    </row>
    <row r="447" spans="1:31" ht="80" customHeight="1" x14ac:dyDescent="0.35">
      <c r="A447" s="47" t="s">
        <v>1747</v>
      </c>
      <c r="B447" s="47" t="s">
        <v>1748</v>
      </c>
      <c r="C447" s="47" t="s">
        <v>1749</v>
      </c>
      <c r="D447" s="47" t="s">
        <v>53</v>
      </c>
      <c r="E447" s="47" t="s">
        <v>29</v>
      </c>
      <c r="F447" s="48" t="s">
        <v>427</v>
      </c>
      <c r="G447" s="49">
        <v>59.37534246575342</v>
      </c>
      <c r="H447" s="47">
        <v>1</v>
      </c>
      <c r="I447" s="47" t="s">
        <v>1657</v>
      </c>
      <c r="J447" s="47" t="s">
        <v>1670</v>
      </c>
      <c r="K447" s="47" t="s">
        <v>213</v>
      </c>
      <c r="L447" s="47" t="s">
        <v>1750</v>
      </c>
      <c r="M447" s="47" t="s">
        <v>1751</v>
      </c>
      <c r="N447" s="47">
        <v>3</v>
      </c>
      <c r="O447" s="50" t="s">
        <v>413</v>
      </c>
      <c r="P447" s="71" t="s">
        <v>414</v>
      </c>
      <c r="Q447" s="52"/>
      <c r="R447" s="53"/>
      <c r="S447" s="54"/>
      <c r="T447" s="55"/>
      <c r="U447" s="55"/>
      <c r="V447" s="55"/>
      <c r="W447" s="55"/>
      <c r="X447" s="56"/>
      <c r="Y447" s="57"/>
      <c r="Z447" s="58"/>
      <c r="AA447" s="58"/>
      <c r="AB447" s="59"/>
      <c r="AC447" s="60" t="s">
        <v>1752</v>
      </c>
      <c r="AD447" s="61">
        <v>194382</v>
      </c>
      <c r="AE447" s="62">
        <f t="shared" si="12"/>
        <v>194382</v>
      </c>
    </row>
    <row r="448" spans="1:31" ht="80" customHeight="1" x14ac:dyDescent="0.35">
      <c r="A448" s="47" t="s">
        <v>1753</v>
      </c>
      <c r="B448" s="47" t="s">
        <v>1754</v>
      </c>
      <c r="C448" s="47" t="s">
        <v>1755</v>
      </c>
      <c r="D448" s="47" t="s">
        <v>53</v>
      </c>
      <c r="E448" s="47" t="s">
        <v>29</v>
      </c>
      <c r="F448" s="48" t="s">
        <v>196</v>
      </c>
      <c r="G448" s="49">
        <v>27.090410958904108</v>
      </c>
      <c r="H448" s="47">
        <v>1</v>
      </c>
      <c r="I448" s="47" t="s">
        <v>1657</v>
      </c>
      <c r="J448" s="47" t="s">
        <v>1756</v>
      </c>
      <c r="K448" s="47" t="s">
        <v>213</v>
      </c>
      <c r="L448" s="47" t="s">
        <v>1009</v>
      </c>
      <c r="M448" s="47" t="s">
        <v>1757</v>
      </c>
      <c r="N448" s="47">
        <v>14</v>
      </c>
      <c r="O448" s="50" t="s">
        <v>36</v>
      </c>
      <c r="P448" s="51" t="s">
        <v>37</v>
      </c>
      <c r="Q448" s="52"/>
      <c r="R448" s="53"/>
      <c r="S448" s="54"/>
      <c r="T448" s="55"/>
      <c r="U448" s="55"/>
      <c r="V448" s="55"/>
      <c r="W448" s="55"/>
      <c r="X448" s="56"/>
      <c r="Y448" s="57"/>
      <c r="Z448" s="58" t="s">
        <v>63</v>
      </c>
      <c r="AA448" s="58"/>
      <c r="AB448" s="59"/>
      <c r="AC448" s="60" t="s">
        <v>1758</v>
      </c>
      <c r="AD448" s="61">
        <v>77665</v>
      </c>
      <c r="AE448" s="62">
        <f t="shared" si="12"/>
        <v>77665</v>
      </c>
    </row>
    <row r="449" spans="1:31" ht="80" customHeight="1" x14ac:dyDescent="0.35">
      <c r="A449" s="47" t="s">
        <v>1759</v>
      </c>
      <c r="B449" s="47" t="s">
        <v>1760</v>
      </c>
      <c r="C449" s="47" t="s">
        <v>1761</v>
      </c>
      <c r="D449" s="47" t="s">
        <v>745</v>
      </c>
      <c r="E449" s="47" t="s">
        <v>42</v>
      </c>
      <c r="F449" s="48" t="s">
        <v>1762</v>
      </c>
      <c r="G449" s="49">
        <v>248.9095890410959</v>
      </c>
      <c r="H449" s="47">
        <v>0</v>
      </c>
      <c r="I449" s="47" t="s">
        <v>1657</v>
      </c>
      <c r="J449" s="47" t="s">
        <v>1002</v>
      </c>
      <c r="K449" s="47" t="s">
        <v>1763</v>
      </c>
      <c r="L449" s="47" t="s">
        <v>101</v>
      </c>
      <c r="M449" s="47" t="s">
        <v>1764</v>
      </c>
      <c r="N449" s="47">
        <v>3</v>
      </c>
      <c r="O449" s="50" t="s">
        <v>47</v>
      </c>
      <c r="P449" s="63"/>
      <c r="Q449" s="52"/>
      <c r="R449" s="53"/>
      <c r="S449" s="54"/>
      <c r="T449" s="55"/>
      <c r="U449" s="55"/>
      <c r="V449" s="55"/>
      <c r="W449" s="55"/>
      <c r="X449" s="56"/>
      <c r="Y449" s="57" t="s">
        <v>531</v>
      </c>
      <c r="Z449" s="58"/>
      <c r="AA449" s="58"/>
      <c r="AB449" s="59"/>
      <c r="AC449" s="60" t="s">
        <v>1765</v>
      </c>
      <c r="AD449" s="61">
        <v>38565</v>
      </c>
      <c r="AE449" s="62">
        <f t="shared" si="12"/>
        <v>38565</v>
      </c>
    </row>
    <row r="450" spans="1:31" ht="80" customHeight="1" thickBot="1" x14ac:dyDescent="0.4">
      <c r="A450" s="101" t="s">
        <v>1766</v>
      </c>
      <c r="B450" s="101" t="s">
        <v>1767</v>
      </c>
      <c r="C450" s="101" t="s">
        <v>1768</v>
      </c>
      <c r="D450" s="101" t="s">
        <v>53</v>
      </c>
      <c r="E450" s="101" t="s">
        <v>29</v>
      </c>
      <c r="F450" s="48" t="s">
        <v>676</v>
      </c>
      <c r="G450" s="49">
        <v>85.578082191780823</v>
      </c>
      <c r="H450" s="47">
        <v>1</v>
      </c>
      <c r="I450" s="101" t="s">
        <v>1657</v>
      </c>
      <c r="J450" s="101" t="s">
        <v>659</v>
      </c>
      <c r="K450" s="101" t="s">
        <v>213</v>
      </c>
      <c r="L450" s="101" t="s">
        <v>101</v>
      </c>
      <c r="M450" s="101" t="s">
        <v>1769</v>
      </c>
      <c r="N450" s="101">
        <v>2</v>
      </c>
      <c r="O450" s="102" t="s">
        <v>413</v>
      </c>
      <c r="P450" s="71" t="s">
        <v>414</v>
      </c>
      <c r="Q450" s="103"/>
      <c r="R450" s="104"/>
      <c r="S450" s="105"/>
      <c r="T450" s="106"/>
      <c r="U450" s="106"/>
      <c r="V450" s="106"/>
      <c r="W450" s="106"/>
      <c r="X450" s="107"/>
      <c r="Y450" s="108"/>
      <c r="Z450" s="109"/>
      <c r="AA450" s="109"/>
      <c r="AB450" s="110"/>
      <c r="AC450" s="60" t="s">
        <v>1770</v>
      </c>
      <c r="AD450" s="111">
        <v>24931</v>
      </c>
      <c r="AE450" s="112">
        <f t="shared" si="12"/>
        <v>24931</v>
      </c>
    </row>
    <row r="454" spans="1:31" ht="48" thickBot="1" x14ac:dyDescent="0.4">
      <c r="A454" s="117" t="s">
        <v>1771</v>
      </c>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row>
    <row r="455" spans="1:31" ht="23.5" x14ac:dyDescent="0.35">
      <c r="A455" s="10" t="s">
        <v>2</v>
      </c>
      <c r="B455" s="11"/>
      <c r="C455" s="12"/>
      <c r="D455" s="11"/>
      <c r="E455" s="11"/>
      <c r="F455" s="13"/>
      <c r="G455" s="14"/>
      <c r="H455" s="11"/>
      <c r="I455" s="12"/>
      <c r="J455" s="12"/>
      <c r="K455" s="12"/>
      <c r="L455" s="12"/>
      <c r="M455" s="12"/>
      <c r="N455" s="11"/>
      <c r="O455" s="12"/>
      <c r="P455" s="11"/>
      <c r="Q455" s="15"/>
      <c r="R455" s="15"/>
      <c r="S455" s="11"/>
      <c r="T455" s="11"/>
      <c r="U455" s="11"/>
      <c r="V455" s="11"/>
      <c r="W455" s="11"/>
      <c r="X455" s="11"/>
      <c r="Y455" s="11"/>
      <c r="Z455" s="11"/>
      <c r="AA455" s="11"/>
      <c r="AB455" s="11"/>
      <c r="AC455" s="11"/>
      <c r="AD455" s="11"/>
      <c r="AE455" s="16"/>
    </row>
    <row r="456" spans="1:31" ht="23.5" x14ac:dyDescent="0.35">
      <c r="A456" s="17" t="s">
        <v>3</v>
      </c>
      <c r="B456" s="18"/>
      <c r="C456" s="19"/>
      <c r="D456" s="18"/>
      <c r="E456" s="18"/>
      <c r="F456" s="20"/>
      <c r="G456" s="21"/>
      <c r="H456" s="18"/>
      <c r="I456" s="19"/>
      <c r="J456" s="19"/>
      <c r="K456" s="19"/>
      <c r="L456" s="19"/>
      <c r="M456" s="19"/>
      <c r="N456" s="18"/>
      <c r="O456" s="19"/>
      <c r="P456" s="18"/>
      <c r="Q456" s="22"/>
      <c r="R456" s="22"/>
      <c r="S456" s="18"/>
      <c r="T456" s="18"/>
      <c r="U456" s="18"/>
      <c r="V456" s="18"/>
      <c r="W456" s="18"/>
      <c r="X456" s="18"/>
      <c r="Y456" s="18"/>
      <c r="Z456" s="18"/>
      <c r="AA456" s="18"/>
      <c r="AB456" s="18"/>
      <c r="AC456" s="18"/>
      <c r="AD456" s="18"/>
      <c r="AE456" s="23"/>
    </row>
    <row r="457" spans="1:31" ht="23.5" x14ac:dyDescent="0.35">
      <c r="A457" s="24" t="s">
        <v>4</v>
      </c>
      <c r="B457" s="22"/>
      <c r="C457" s="25"/>
      <c r="D457" s="22"/>
      <c r="E457" s="22"/>
      <c r="F457" s="26"/>
      <c r="G457" s="27"/>
      <c r="H457" s="22"/>
      <c r="I457" s="25"/>
      <c r="J457" s="25"/>
      <c r="K457" s="25"/>
      <c r="L457" s="25"/>
      <c r="M457" s="25"/>
      <c r="N457" s="22"/>
      <c r="O457" s="25"/>
      <c r="P457" s="22"/>
      <c r="Q457" s="22"/>
      <c r="R457" s="22"/>
      <c r="S457" s="22"/>
      <c r="T457" s="22"/>
      <c r="U457" s="22"/>
      <c r="V457" s="22"/>
      <c r="W457" s="22"/>
      <c r="X457" s="22"/>
      <c r="Y457" s="22"/>
      <c r="Z457" s="22"/>
      <c r="AA457" s="22"/>
      <c r="AB457" s="22"/>
      <c r="AC457" s="22"/>
      <c r="AD457" s="22"/>
      <c r="AE457" s="28"/>
    </row>
    <row r="458" spans="1:31" ht="23.5" x14ac:dyDescent="0.35">
      <c r="A458" s="29" t="s">
        <v>5</v>
      </c>
      <c r="B458" s="30"/>
      <c r="C458" s="31"/>
      <c r="D458" s="30"/>
      <c r="E458" s="30"/>
      <c r="F458" s="32"/>
      <c r="G458" s="33"/>
      <c r="H458" s="30"/>
      <c r="I458" s="31"/>
      <c r="J458" s="31"/>
      <c r="K458" s="31"/>
      <c r="L458" s="31"/>
      <c r="M458" s="31"/>
      <c r="N458" s="30"/>
      <c r="O458" s="31"/>
      <c r="P458" s="30"/>
      <c r="Q458" s="22"/>
      <c r="R458" s="22"/>
      <c r="S458" s="30"/>
      <c r="T458" s="30"/>
      <c r="U458" s="30"/>
      <c r="V458" s="30"/>
      <c r="W458" s="30"/>
      <c r="X458" s="30"/>
      <c r="Y458" s="30"/>
      <c r="Z458" s="30"/>
      <c r="AA458" s="30"/>
      <c r="AB458" s="30"/>
      <c r="AC458" s="30"/>
      <c r="AD458" s="30"/>
      <c r="AE458" s="34"/>
    </row>
    <row r="459" spans="1:31" ht="24" thickBot="1" x14ac:dyDescent="0.4">
      <c r="A459" s="35" t="s">
        <v>6</v>
      </c>
      <c r="B459" s="36"/>
      <c r="C459" s="37"/>
      <c r="D459" s="36"/>
      <c r="E459" s="36"/>
      <c r="F459" s="38"/>
      <c r="G459" s="39"/>
      <c r="H459" s="36"/>
      <c r="I459" s="37"/>
      <c r="J459" s="37"/>
      <c r="K459" s="37"/>
      <c r="L459" s="37"/>
      <c r="M459" s="37"/>
      <c r="N459" s="36"/>
      <c r="O459" s="37"/>
      <c r="P459" s="36"/>
      <c r="Q459" s="40"/>
      <c r="R459" s="40"/>
      <c r="S459" s="36"/>
      <c r="T459" s="36"/>
      <c r="U459" s="36"/>
      <c r="V459" s="36"/>
      <c r="W459" s="36"/>
      <c r="X459" s="36"/>
      <c r="Y459" s="36"/>
      <c r="Z459" s="36"/>
      <c r="AA459" s="36"/>
      <c r="AB459" s="36"/>
      <c r="AC459" s="36"/>
      <c r="AD459" s="36"/>
      <c r="AE459" s="41"/>
    </row>
    <row r="460" spans="1:31" ht="29.5" thickBot="1" x14ac:dyDescent="0.4">
      <c r="A460" s="92" t="s">
        <v>7</v>
      </c>
      <c r="B460" s="93" t="s">
        <v>8</v>
      </c>
      <c r="C460" s="93" t="s">
        <v>9</v>
      </c>
      <c r="D460" s="93" t="s">
        <v>10</v>
      </c>
      <c r="E460" s="93" t="s">
        <v>11</v>
      </c>
      <c r="F460" s="123" t="s">
        <v>12</v>
      </c>
      <c r="G460" s="123"/>
      <c r="H460" s="93" t="s">
        <v>13</v>
      </c>
      <c r="I460" s="93" t="s">
        <v>14</v>
      </c>
      <c r="J460" s="93" t="s">
        <v>15</v>
      </c>
      <c r="K460" s="93" t="s">
        <v>16</v>
      </c>
      <c r="L460" s="93" t="s">
        <v>17</v>
      </c>
      <c r="M460" s="93" t="s">
        <v>18</v>
      </c>
      <c r="N460" s="93" t="s">
        <v>19</v>
      </c>
      <c r="O460" s="124" t="s">
        <v>20</v>
      </c>
      <c r="P460" s="125"/>
      <c r="Q460" s="124" t="s">
        <v>21</v>
      </c>
      <c r="R460" s="125"/>
      <c r="S460" s="124" t="s">
        <v>22</v>
      </c>
      <c r="T460" s="126"/>
      <c r="U460" s="126"/>
      <c r="V460" s="126"/>
      <c r="W460" s="126"/>
      <c r="X460" s="125"/>
      <c r="Y460" s="124" t="s">
        <v>23</v>
      </c>
      <c r="Z460" s="126"/>
      <c r="AA460" s="126"/>
      <c r="AB460" s="125"/>
      <c r="AC460" s="94"/>
      <c r="AD460" s="94"/>
      <c r="AE460" s="95" t="s">
        <v>24</v>
      </c>
    </row>
    <row r="461" spans="1:31" ht="80" customHeight="1" x14ac:dyDescent="0.35">
      <c r="A461" s="47" t="s">
        <v>1772</v>
      </c>
      <c r="B461" s="47" t="s">
        <v>1773</v>
      </c>
      <c r="C461" s="47" t="s">
        <v>995</v>
      </c>
      <c r="D461" s="47" t="s">
        <v>108</v>
      </c>
      <c r="E461" s="47" t="s">
        <v>133</v>
      </c>
      <c r="F461" s="48" t="s">
        <v>124</v>
      </c>
      <c r="G461" s="49">
        <v>21.073972602739726</v>
      </c>
      <c r="H461" s="47">
        <v>0</v>
      </c>
      <c r="I461" s="47" t="s">
        <v>1774</v>
      </c>
      <c r="J461" s="47" t="s">
        <v>1775</v>
      </c>
      <c r="K461" s="47" t="s">
        <v>1776</v>
      </c>
      <c r="L461" s="47" t="s">
        <v>127</v>
      </c>
      <c r="M461" s="47" t="s">
        <v>128</v>
      </c>
      <c r="N461" s="47">
        <v>1</v>
      </c>
      <c r="O461" s="50" t="s">
        <v>47</v>
      </c>
      <c r="P461" s="63"/>
      <c r="Q461" s="52"/>
      <c r="R461" s="53"/>
      <c r="S461" s="54"/>
      <c r="T461" s="55"/>
      <c r="U461" s="55"/>
      <c r="V461" s="55"/>
      <c r="W461" s="55"/>
      <c r="X461" s="56"/>
      <c r="Y461" s="57"/>
      <c r="Z461" s="58"/>
      <c r="AA461" s="58"/>
      <c r="AB461" s="59"/>
      <c r="AC461" s="60" t="s">
        <v>1777</v>
      </c>
      <c r="AD461" s="61">
        <v>435032</v>
      </c>
      <c r="AE461" s="62">
        <f>HYPERLINK(AC461,AD461)</f>
        <v>435032</v>
      </c>
    </row>
    <row r="462" spans="1:31" ht="80" customHeight="1" x14ac:dyDescent="0.35">
      <c r="A462" s="47" t="s">
        <v>1778</v>
      </c>
      <c r="B462" s="47" t="s">
        <v>1779</v>
      </c>
      <c r="C462" s="47" t="s">
        <v>1780</v>
      </c>
      <c r="D462" s="47" t="s">
        <v>108</v>
      </c>
      <c r="E462" s="47" t="s">
        <v>42</v>
      </c>
      <c r="F462" s="48" t="s">
        <v>576</v>
      </c>
      <c r="G462" s="49">
        <v>16.668493150684931</v>
      </c>
      <c r="H462" s="47">
        <v>0</v>
      </c>
      <c r="I462" s="47" t="s">
        <v>1774</v>
      </c>
      <c r="J462" s="47" t="s">
        <v>1781</v>
      </c>
      <c r="K462" s="47" t="s">
        <v>281</v>
      </c>
      <c r="L462" s="47" t="s">
        <v>34</v>
      </c>
      <c r="M462" s="47" t="s">
        <v>35</v>
      </c>
      <c r="N462" s="47">
        <v>1</v>
      </c>
      <c r="O462" s="50" t="s">
        <v>47</v>
      </c>
      <c r="P462" s="63"/>
      <c r="Q462" s="52"/>
      <c r="R462" s="53"/>
      <c r="S462" s="54"/>
      <c r="T462" s="55"/>
      <c r="U462" s="55"/>
      <c r="V462" s="55"/>
      <c r="W462" s="55"/>
      <c r="X462" s="56"/>
      <c r="Y462" s="57"/>
      <c r="Z462" s="58"/>
      <c r="AA462" s="58"/>
      <c r="AB462" s="59"/>
      <c r="AC462" s="60" t="s">
        <v>1782</v>
      </c>
      <c r="AD462" s="61">
        <v>433452</v>
      </c>
      <c r="AE462" s="62">
        <f t="shared" ref="AE462:AE467" si="13">HYPERLINK(AC462,AD462)</f>
        <v>433452</v>
      </c>
    </row>
    <row r="463" spans="1:31" ht="80" customHeight="1" x14ac:dyDescent="0.35">
      <c r="A463" s="47" t="s">
        <v>1783</v>
      </c>
      <c r="B463" s="47" t="s">
        <v>633</v>
      </c>
      <c r="C463" s="47" t="s">
        <v>799</v>
      </c>
      <c r="D463" s="47" t="s">
        <v>108</v>
      </c>
      <c r="E463" s="47" t="s">
        <v>29</v>
      </c>
      <c r="F463" s="48" t="s">
        <v>189</v>
      </c>
      <c r="G463" s="49">
        <v>53.326027397260276</v>
      </c>
      <c r="H463" s="47">
        <v>1</v>
      </c>
      <c r="I463" s="47" t="s">
        <v>1774</v>
      </c>
      <c r="J463" s="47" t="s">
        <v>1784</v>
      </c>
      <c r="K463" s="47" t="s">
        <v>1785</v>
      </c>
      <c r="L463" s="47" t="s">
        <v>127</v>
      </c>
      <c r="M463" s="47" t="s">
        <v>292</v>
      </c>
      <c r="N463" s="47">
        <v>1</v>
      </c>
      <c r="O463" s="50" t="s">
        <v>413</v>
      </c>
      <c r="P463" s="71" t="s">
        <v>414</v>
      </c>
      <c r="Q463" s="52" t="s">
        <v>61</v>
      </c>
      <c r="R463" s="53"/>
      <c r="S463" s="54"/>
      <c r="T463" s="55"/>
      <c r="U463" s="55"/>
      <c r="V463" s="55"/>
      <c r="W463" s="55"/>
      <c r="X463" s="56"/>
      <c r="Y463" s="57"/>
      <c r="Z463" s="58"/>
      <c r="AA463" s="58"/>
      <c r="AB463" s="59"/>
      <c r="AC463" s="60" t="s">
        <v>1786</v>
      </c>
      <c r="AD463" s="61">
        <v>400586</v>
      </c>
      <c r="AE463" s="62">
        <f t="shared" si="13"/>
        <v>400586</v>
      </c>
    </row>
    <row r="464" spans="1:31" ht="80" customHeight="1" x14ac:dyDescent="0.35">
      <c r="A464" s="47" t="s">
        <v>1787</v>
      </c>
      <c r="B464" s="47" t="s">
        <v>1788</v>
      </c>
      <c r="C464" s="47" t="s">
        <v>1789</v>
      </c>
      <c r="D464" s="47" t="s">
        <v>745</v>
      </c>
      <c r="E464" s="47" t="s">
        <v>42</v>
      </c>
      <c r="F464" s="48" t="s">
        <v>231</v>
      </c>
      <c r="G464" s="49">
        <v>45.599999999999994</v>
      </c>
      <c r="H464" s="47">
        <v>0</v>
      </c>
      <c r="I464" s="47" t="s">
        <v>1774</v>
      </c>
      <c r="J464" s="47" t="s">
        <v>1790</v>
      </c>
      <c r="K464" s="47" t="s">
        <v>1791</v>
      </c>
      <c r="L464" s="47" t="s">
        <v>58</v>
      </c>
      <c r="M464" s="47" t="s">
        <v>1792</v>
      </c>
      <c r="N464" s="47">
        <v>29</v>
      </c>
      <c r="O464" s="50" t="s">
        <v>47</v>
      </c>
      <c r="P464" s="63"/>
      <c r="Q464" s="52"/>
      <c r="R464" s="53"/>
      <c r="S464" s="54"/>
      <c r="T464" s="55"/>
      <c r="U464" s="55"/>
      <c r="V464" s="55"/>
      <c r="W464" s="55"/>
      <c r="X464" s="56"/>
      <c r="Y464" s="57"/>
      <c r="Z464" s="58" t="s">
        <v>63</v>
      </c>
      <c r="AA464" s="58"/>
      <c r="AB464" s="59"/>
      <c r="AC464" s="60" t="s">
        <v>1793</v>
      </c>
      <c r="AD464" s="61">
        <v>397025</v>
      </c>
      <c r="AE464" s="62">
        <f t="shared" si="13"/>
        <v>397025</v>
      </c>
    </row>
    <row r="465" spans="1:31" ht="80" customHeight="1" x14ac:dyDescent="0.35">
      <c r="A465" s="47" t="s">
        <v>1794</v>
      </c>
      <c r="B465" s="47" t="s">
        <v>757</v>
      </c>
      <c r="C465" s="47" t="s">
        <v>1795</v>
      </c>
      <c r="D465" s="47" t="s">
        <v>108</v>
      </c>
      <c r="E465" s="47" t="s">
        <v>42</v>
      </c>
      <c r="F465" s="48" t="s">
        <v>800</v>
      </c>
      <c r="G465" s="49">
        <v>60.460273972602735</v>
      </c>
      <c r="H465" s="47">
        <v>0</v>
      </c>
      <c r="I465" s="47" t="s">
        <v>1774</v>
      </c>
      <c r="J465" s="47" t="s">
        <v>1796</v>
      </c>
      <c r="K465" s="47" t="s">
        <v>1797</v>
      </c>
      <c r="L465" s="47" t="s">
        <v>34</v>
      </c>
      <c r="M465" s="47" t="s">
        <v>35</v>
      </c>
      <c r="N465" s="47">
        <v>1</v>
      </c>
      <c r="O465" s="50" t="s">
        <v>47</v>
      </c>
      <c r="P465" s="63"/>
      <c r="Q465" s="52" t="s">
        <v>61</v>
      </c>
      <c r="R465" s="53"/>
      <c r="S465" s="54"/>
      <c r="T465" s="55"/>
      <c r="U465" s="55"/>
      <c r="V465" s="55"/>
      <c r="W465" s="55"/>
      <c r="X465" s="56" t="s">
        <v>73</v>
      </c>
      <c r="Y465" s="57"/>
      <c r="Z465" s="58"/>
      <c r="AA465" s="58"/>
      <c r="AB465" s="59" t="s">
        <v>48</v>
      </c>
      <c r="AC465" s="60" t="s">
        <v>1798</v>
      </c>
      <c r="AD465" s="61">
        <v>377498</v>
      </c>
      <c r="AE465" s="62">
        <f t="shared" si="13"/>
        <v>377498</v>
      </c>
    </row>
    <row r="466" spans="1:31" ht="80" customHeight="1" x14ac:dyDescent="0.35">
      <c r="A466" s="47" t="s">
        <v>1799</v>
      </c>
      <c r="B466" s="47" t="s">
        <v>1800</v>
      </c>
      <c r="C466" s="47" t="s">
        <v>1801</v>
      </c>
      <c r="D466" s="47" t="s">
        <v>108</v>
      </c>
      <c r="E466" s="47" t="s">
        <v>29</v>
      </c>
      <c r="F466" s="48" t="s">
        <v>68</v>
      </c>
      <c r="G466" s="49">
        <v>24.164383561643838</v>
      </c>
      <c r="H466" s="47">
        <v>1</v>
      </c>
      <c r="I466" s="47" t="s">
        <v>1774</v>
      </c>
      <c r="J466" s="47" t="s">
        <v>1802</v>
      </c>
      <c r="K466" s="47" t="s">
        <v>1127</v>
      </c>
      <c r="L466" s="47" t="s">
        <v>34</v>
      </c>
      <c r="M466" s="47" t="s">
        <v>35</v>
      </c>
      <c r="N466" s="47">
        <v>1</v>
      </c>
      <c r="O466" s="50" t="s">
        <v>36</v>
      </c>
      <c r="P466" s="51" t="s">
        <v>37</v>
      </c>
      <c r="Q466" s="52" t="s">
        <v>61</v>
      </c>
      <c r="R466" s="53" t="s">
        <v>1411</v>
      </c>
      <c r="S466" s="54" t="s">
        <v>82</v>
      </c>
      <c r="T466" s="55"/>
      <c r="U466" s="55" t="s">
        <v>61</v>
      </c>
      <c r="V466" s="55"/>
      <c r="W466" s="55"/>
      <c r="X466" s="56"/>
      <c r="Y466" s="57"/>
      <c r="Z466" s="58"/>
      <c r="AA466" s="58"/>
      <c r="AB466" s="59"/>
      <c r="AC466" s="60" t="s">
        <v>1803</v>
      </c>
      <c r="AD466" s="61">
        <v>345870</v>
      </c>
      <c r="AE466" s="62">
        <f t="shared" si="13"/>
        <v>345870</v>
      </c>
    </row>
    <row r="467" spans="1:31" ht="80" customHeight="1" x14ac:dyDescent="0.35">
      <c r="A467" s="47" t="s">
        <v>1804</v>
      </c>
      <c r="B467" s="47" t="s">
        <v>1805</v>
      </c>
      <c r="C467" s="47" t="s">
        <v>1806</v>
      </c>
      <c r="D467" s="47" t="s">
        <v>53</v>
      </c>
      <c r="E467" s="47" t="s">
        <v>29</v>
      </c>
      <c r="F467" s="48" t="s">
        <v>143</v>
      </c>
      <c r="G467" s="49">
        <v>50.07123287671233</v>
      </c>
      <c r="H467" s="47">
        <v>1</v>
      </c>
      <c r="I467" s="47" t="s">
        <v>1774</v>
      </c>
      <c r="J467" s="47" t="s">
        <v>1807</v>
      </c>
      <c r="K467" s="47" t="s">
        <v>1808</v>
      </c>
      <c r="L467" s="47" t="s">
        <v>1376</v>
      </c>
      <c r="M467" s="47" t="s">
        <v>1809</v>
      </c>
      <c r="N467" s="47">
        <v>14</v>
      </c>
      <c r="O467" s="50" t="s">
        <v>413</v>
      </c>
      <c r="P467" s="71" t="s">
        <v>414</v>
      </c>
      <c r="Q467" s="52"/>
      <c r="R467" s="53"/>
      <c r="S467" s="54"/>
      <c r="T467" s="55"/>
      <c r="U467" s="55"/>
      <c r="V467" s="55"/>
      <c r="W467" s="55"/>
      <c r="X467" s="56"/>
      <c r="Y467" s="57"/>
      <c r="Z467" s="58" t="s">
        <v>63</v>
      </c>
      <c r="AA467" s="58"/>
      <c r="AB467" s="59"/>
      <c r="AC467" s="60" t="s">
        <v>1810</v>
      </c>
      <c r="AD467" s="61">
        <v>142385</v>
      </c>
      <c r="AE467" s="62">
        <f t="shared" si="13"/>
        <v>142385</v>
      </c>
    </row>
    <row r="470" spans="1:31" ht="48" thickBot="1" x14ac:dyDescent="0.4">
      <c r="A470" s="117" t="s">
        <v>1811</v>
      </c>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row>
    <row r="471" spans="1:31" ht="23.5" x14ac:dyDescent="0.35">
      <c r="A471" s="10" t="s">
        <v>2</v>
      </c>
      <c r="B471" s="11"/>
      <c r="C471" s="12"/>
      <c r="D471" s="11"/>
      <c r="E471" s="11"/>
      <c r="F471" s="13"/>
      <c r="G471" s="14"/>
      <c r="H471" s="11"/>
      <c r="I471" s="12"/>
      <c r="J471" s="12"/>
      <c r="K471" s="12"/>
      <c r="L471" s="12"/>
      <c r="M471" s="12"/>
      <c r="N471" s="11"/>
      <c r="O471" s="12"/>
      <c r="P471" s="11"/>
      <c r="Q471" s="15"/>
      <c r="R471" s="15"/>
      <c r="S471" s="11"/>
      <c r="T471" s="11"/>
      <c r="U471" s="11"/>
      <c r="V471" s="11"/>
      <c r="W471" s="11"/>
      <c r="X471" s="11"/>
      <c r="Y471" s="11"/>
      <c r="Z471" s="11"/>
      <c r="AA471" s="11"/>
      <c r="AB471" s="11"/>
      <c r="AC471" s="11"/>
      <c r="AD471" s="11"/>
      <c r="AE471" s="16"/>
    </row>
    <row r="472" spans="1:31" ht="23.5" x14ac:dyDescent="0.35">
      <c r="A472" s="17" t="s">
        <v>3</v>
      </c>
      <c r="B472" s="18"/>
      <c r="C472" s="19"/>
      <c r="D472" s="18"/>
      <c r="E472" s="18"/>
      <c r="F472" s="20"/>
      <c r="G472" s="21"/>
      <c r="H472" s="18"/>
      <c r="I472" s="19"/>
      <c r="J472" s="19"/>
      <c r="K472" s="19"/>
      <c r="L472" s="19"/>
      <c r="M472" s="19"/>
      <c r="N472" s="18"/>
      <c r="O472" s="19"/>
      <c r="P472" s="18"/>
      <c r="Q472" s="22"/>
      <c r="R472" s="22"/>
      <c r="S472" s="18"/>
      <c r="T472" s="18"/>
      <c r="U472" s="18"/>
      <c r="V472" s="18"/>
      <c r="W472" s="18"/>
      <c r="X472" s="18"/>
      <c r="Y472" s="18"/>
      <c r="Z472" s="18"/>
      <c r="AA472" s="18"/>
      <c r="AB472" s="18"/>
      <c r="AC472" s="18"/>
      <c r="AD472" s="18"/>
      <c r="AE472" s="23"/>
    </row>
    <row r="473" spans="1:31" ht="23.5" x14ac:dyDescent="0.35">
      <c r="A473" s="24" t="s">
        <v>4</v>
      </c>
      <c r="B473" s="22"/>
      <c r="C473" s="25"/>
      <c r="D473" s="22"/>
      <c r="E473" s="22"/>
      <c r="F473" s="26"/>
      <c r="G473" s="27"/>
      <c r="H473" s="22"/>
      <c r="I473" s="25"/>
      <c r="J473" s="25"/>
      <c r="K473" s="25"/>
      <c r="L473" s="25"/>
      <c r="M473" s="25"/>
      <c r="N473" s="22"/>
      <c r="O473" s="25"/>
      <c r="P473" s="22"/>
      <c r="Q473" s="22"/>
      <c r="R473" s="22"/>
      <c r="S473" s="22"/>
      <c r="T473" s="22"/>
      <c r="U473" s="22"/>
      <c r="V473" s="22"/>
      <c r="W473" s="22"/>
      <c r="X473" s="22"/>
      <c r="Y473" s="22"/>
      <c r="Z473" s="22"/>
      <c r="AA473" s="22"/>
      <c r="AB473" s="22"/>
      <c r="AC473" s="22"/>
      <c r="AD473" s="22"/>
      <c r="AE473" s="28"/>
    </row>
    <row r="474" spans="1:31" ht="23.5" x14ac:dyDescent="0.35">
      <c r="A474" s="29" t="s">
        <v>5</v>
      </c>
      <c r="B474" s="30"/>
      <c r="C474" s="31"/>
      <c r="D474" s="30"/>
      <c r="E474" s="30"/>
      <c r="F474" s="32"/>
      <c r="G474" s="33"/>
      <c r="H474" s="30"/>
      <c r="I474" s="31"/>
      <c r="J474" s="31"/>
      <c r="K474" s="31"/>
      <c r="L474" s="31"/>
      <c r="M474" s="31"/>
      <c r="N474" s="30"/>
      <c r="O474" s="31"/>
      <c r="P474" s="30"/>
      <c r="Q474" s="22"/>
      <c r="R474" s="22"/>
      <c r="S474" s="30"/>
      <c r="T474" s="30"/>
      <c r="U474" s="30"/>
      <c r="V474" s="30"/>
      <c r="W474" s="30"/>
      <c r="X474" s="30"/>
      <c r="Y474" s="30"/>
      <c r="Z474" s="30"/>
      <c r="AA474" s="30"/>
      <c r="AB474" s="30"/>
      <c r="AC474" s="30"/>
      <c r="AD474" s="30"/>
      <c r="AE474" s="34"/>
    </row>
    <row r="475" spans="1:31" ht="24" thickBot="1" x14ac:dyDescent="0.4">
      <c r="A475" s="35" t="s">
        <v>6</v>
      </c>
      <c r="B475" s="36"/>
      <c r="C475" s="37"/>
      <c r="D475" s="36"/>
      <c r="E475" s="36"/>
      <c r="F475" s="38"/>
      <c r="G475" s="39"/>
      <c r="H475" s="36"/>
      <c r="I475" s="37"/>
      <c r="J475" s="37"/>
      <c r="K475" s="37"/>
      <c r="L475" s="37"/>
      <c r="M475" s="37"/>
      <c r="N475" s="36"/>
      <c r="O475" s="37"/>
      <c r="P475" s="36"/>
      <c r="Q475" s="40"/>
      <c r="R475" s="40"/>
      <c r="S475" s="36"/>
      <c r="T475" s="36"/>
      <c r="U475" s="36"/>
      <c r="V475" s="36"/>
      <c r="W475" s="36"/>
      <c r="X475" s="36"/>
      <c r="Y475" s="36"/>
      <c r="Z475" s="36"/>
      <c r="AA475" s="36"/>
      <c r="AB475" s="36"/>
      <c r="AC475" s="36"/>
      <c r="AD475" s="36"/>
      <c r="AE475" s="41"/>
    </row>
    <row r="476" spans="1:31" ht="29.5" thickBot="1" x14ac:dyDescent="0.4">
      <c r="A476" s="92" t="s">
        <v>7</v>
      </c>
      <c r="B476" s="93" t="s">
        <v>8</v>
      </c>
      <c r="C476" s="93" t="s">
        <v>9</v>
      </c>
      <c r="D476" s="93" t="s">
        <v>10</v>
      </c>
      <c r="E476" s="93" t="s">
        <v>11</v>
      </c>
      <c r="F476" s="123" t="s">
        <v>12</v>
      </c>
      <c r="G476" s="123"/>
      <c r="H476" s="93" t="s">
        <v>13</v>
      </c>
      <c r="I476" s="93" t="s">
        <v>14</v>
      </c>
      <c r="J476" s="93" t="s">
        <v>15</v>
      </c>
      <c r="K476" s="93" t="s">
        <v>16</v>
      </c>
      <c r="L476" s="93" t="s">
        <v>17</v>
      </c>
      <c r="M476" s="93" t="s">
        <v>18</v>
      </c>
      <c r="N476" s="93" t="s">
        <v>19</v>
      </c>
      <c r="O476" s="124" t="s">
        <v>20</v>
      </c>
      <c r="P476" s="125"/>
      <c r="Q476" s="131" t="s">
        <v>21</v>
      </c>
      <c r="R476" s="132"/>
      <c r="S476" s="124" t="s">
        <v>22</v>
      </c>
      <c r="T476" s="126"/>
      <c r="U476" s="126"/>
      <c r="V476" s="126"/>
      <c r="W476" s="126"/>
      <c r="X476" s="125"/>
      <c r="Y476" s="124" t="s">
        <v>23</v>
      </c>
      <c r="Z476" s="126"/>
      <c r="AA476" s="126"/>
      <c r="AB476" s="125"/>
      <c r="AC476" s="94"/>
      <c r="AD476" s="94"/>
      <c r="AE476" s="95" t="s">
        <v>24</v>
      </c>
    </row>
    <row r="477" spans="1:31" ht="80" customHeight="1" x14ac:dyDescent="0.35">
      <c r="A477" s="47"/>
      <c r="B477" s="47" t="s">
        <v>1812</v>
      </c>
      <c r="C477" s="47" t="s">
        <v>1813</v>
      </c>
      <c r="D477" s="47" t="s">
        <v>211</v>
      </c>
      <c r="E477" s="47" t="s">
        <v>29</v>
      </c>
      <c r="F477" s="48" t="s">
        <v>47</v>
      </c>
      <c r="G477" s="64">
        <v>0</v>
      </c>
      <c r="H477" s="47">
        <v>0</v>
      </c>
      <c r="I477" s="47" t="s">
        <v>1814</v>
      </c>
      <c r="J477" s="47" t="s">
        <v>1815</v>
      </c>
      <c r="K477" s="47" t="s">
        <v>1816</v>
      </c>
      <c r="L477" s="47" t="s">
        <v>127</v>
      </c>
      <c r="M477" s="47" t="s">
        <v>128</v>
      </c>
      <c r="N477" s="47">
        <v>1</v>
      </c>
      <c r="O477" s="50" t="s">
        <v>36</v>
      </c>
      <c r="P477" s="51" t="s">
        <v>37</v>
      </c>
      <c r="Q477" s="52" t="s">
        <v>61</v>
      </c>
      <c r="R477" s="53" t="s">
        <v>208</v>
      </c>
      <c r="S477" s="54"/>
      <c r="T477" s="55"/>
      <c r="U477" s="55"/>
      <c r="V477" s="55"/>
      <c r="W477" s="55"/>
      <c r="X477" s="56"/>
      <c r="Y477" s="57"/>
      <c r="Z477" s="58"/>
      <c r="AA477" s="58"/>
      <c r="AB477" s="59"/>
      <c r="AC477" s="60" t="s">
        <v>1817</v>
      </c>
      <c r="AD477" s="65">
        <v>537304</v>
      </c>
      <c r="AE477" s="62">
        <f>HYPERLINK(AC477,AD477)</f>
        <v>537304</v>
      </c>
    </row>
    <row r="478" spans="1:31" ht="80" customHeight="1" x14ac:dyDescent="0.35">
      <c r="A478" s="47" t="s">
        <v>1818</v>
      </c>
      <c r="B478" s="47" t="s">
        <v>1819</v>
      </c>
      <c r="C478" s="47" t="s">
        <v>1820</v>
      </c>
      <c r="D478" s="47" t="s">
        <v>97</v>
      </c>
      <c r="E478" s="47" t="s">
        <v>272</v>
      </c>
      <c r="F478" s="48" t="s">
        <v>231</v>
      </c>
      <c r="G478" s="49">
        <v>45.008219178082186</v>
      </c>
      <c r="H478" s="47">
        <v>0</v>
      </c>
      <c r="I478" s="47" t="s">
        <v>1821</v>
      </c>
      <c r="J478" s="47" t="s">
        <v>1822</v>
      </c>
      <c r="K478" s="47" t="s">
        <v>630</v>
      </c>
      <c r="L478" s="47" t="s">
        <v>267</v>
      </c>
      <c r="M478" s="47" t="s">
        <v>47</v>
      </c>
      <c r="N478" s="47" t="s">
        <v>47</v>
      </c>
      <c r="O478" s="50" t="s">
        <v>47</v>
      </c>
      <c r="P478" s="63"/>
      <c r="Q478" s="52"/>
      <c r="R478" s="53"/>
      <c r="S478" s="54"/>
      <c r="T478" s="55"/>
      <c r="U478" s="55"/>
      <c r="V478" s="55"/>
      <c r="W478" s="55"/>
      <c r="X478" s="56"/>
      <c r="Y478" s="57"/>
      <c r="Z478" s="58"/>
      <c r="AA478" s="58"/>
      <c r="AB478" s="59"/>
      <c r="AC478" s="60" t="s">
        <v>1823</v>
      </c>
      <c r="AD478" s="61">
        <v>519840</v>
      </c>
      <c r="AE478" s="62">
        <f t="shared" ref="AE478:AE485" si="14">HYPERLINK(AC478,AD478)</f>
        <v>519840</v>
      </c>
    </row>
    <row r="479" spans="1:31" ht="80" customHeight="1" x14ac:dyDescent="0.35">
      <c r="A479" s="47" t="s">
        <v>1824</v>
      </c>
      <c r="B479" s="47" t="s">
        <v>1825</v>
      </c>
      <c r="C479" s="47" t="s">
        <v>1826</v>
      </c>
      <c r="D479" s="47" t="s">
        <v>28</v>
      </c>
      <c r="E479" s="47" t="s">
        <v>133</v>
      </c>
      <c r="F479" s="48" t="s">
        <v>124</v>
      </c>
      <c r="G479" s="49">
        <v>23.802739726027397</v>
      </c>
      <c r="H479" s="47">
        <v>0</v>
      </c>
      <c r="I479" s="47" t="s">
        <v>1814</v>
      </c>
      <c r="J479" s="47" t="s">
        <v>1827</v>
      </c>
      <c r="K479" s="47" t="s">
        <v>1828</v>
      </c>
      <c r="L479" s="47" t="s">
        <v>127</v>
      </c>
      <c r="M479" s="47" t="s">
        <v>128</v>
      </c>
      <c r="N479" s="47">
        <v>1</v>
      </c>
      <c r="O479" s="50" t="s">
        <v>47</v>
      </c>
      <c r="P479" s="63"/>
      <c r="Q479" s="52" t="s">
        <v>61</v>
      </c>
      <c r="R479" s="53" t="s">
        <v>306</v>
      </c>
      <c r="S479" s="54"/>
      <c r="T479" s="55"/>
      <c r="U479" s="55"/>
      <c r="V479" s="55" t="s">
        <v>935</v>
      </c>
      <c r="W479" s="55"/>
      <c r="X479" s="56"/>
      <c r="Y479" s="57"/>
      <c r="Z479" s="58"/>
      <c r="AA479" s="58"/>
      <c r="AB479" s="59"/>
      <c r="AC479" s="60" t="s">
        <v>1829</v>
      </c>
      <c r="AD479" s="61">
        <v>462369</v>
      </c>
      <c r="AE479" s="62">
        <f t="shared" si="14"/>
        <v>462369</v>
      </c>
    </row>
    <row r="480" spans="1:31" ht="80" customHeight="1" x14ac:dyDescent="0.35">
      <c r="A480" s="47" t="s">
        <v>1830</v>
      </c>
      <c r="B480" s="47" t="s">
        <v>1831</v>
      </c>
      <c r="C480" s="47" t="s">
        <v>1832</v>
      </c>
      <c r="D480" s="47" t="s">
        <v>97</v>
      </c>
      <c r="E480" s="47" t="s">
        <v>133</v>
      </c>
      <c r="F480" s="48" t="s">
        <v>68</v>
      </c>
      <c r="G480" s="49">
        <v>25.610958904109587</v>
      </c>
      <c r="H480" s="47">
        <v>0</v>
      </c>
      <c r="I480" s="47" t="s">
        <v>1833</v>
      </c>
      <c r="J480" s="47" t="s">
        <v>1834</v>
      </c>
      <c r="K480" s="47" t="s">
        <v>247</v>
      </c>
      <c r="L480" s="47" t="s">
        <v>1602</v>
      </c>
      <c r="M480" s="47" t="s">
        <v>1835</v>
      </c>
      <c r="N480" s="47">
        <v>2</v>
      </c>
      <c r="O480" s="50" t="s">
        <v>47</v>
      </c>
      <c r="P480" s="63"/>
      <c r="Q480" s="52"/>
      <c r="R480" s="53"/>
      <c r="S480" s="54"/>
      <c r="T480" s="55"/>
      <c r="U480" s="55"/>
      <c r="V480" s="55"/>
      <c r="W480" s="55"/>
      <c r="X480" s="56"/>
      <c r="Y480" s="57"/>
      <c r="Z480" s="58"/>
      <c r="AA480" s="58" t="s">
        <v>177</v>
      </c>
      <c r="AB480" s="59"/>
      <c r="AC480" s="60" t="s">
        <v>1836</v>
      </c>
      <c r="AD480" s="61">
        <v>446341</v>
      </c>
      <c r="AE480" s="62">
        <f t="shared" si="14"/>
        <v>446341</v>
      </c>
    </row>
    <row r="481" spans="1:31" ht="80" customHeight="1" x14ac:dyDescent="0.35">
      <c r="A481" s="47" t="s">
        <v>1837</v>
      </c>
      <c r="B481" s="47" t="s">
        <v>1838</v>
      </c>
      <c r="C481" s="47" t="s">
        <v>995</v>
      </c>
      <c r="D481" s="47" t="s">
        <v>108</v>
      </c>
      <c r="E481" s="47" t="s">
        <v>29</v>
      </c>
      <c r="F481" s="48" t="s">
        <v>68</v>
      </c>
      <c r="G481" s="49">
        <v>24.263013698630136</v>
      </c>
      <c r="H481" s="47">
        <v>1</v>
      </c>
      <c r="I481" s="47" t="s">
        <v>1839</v>
      </c>
      <c r="J481" s="47" t="s">
        <v>1840</v>
      </c>
      <c r="K481" s="47" t="s">
        <v>1841</v>
      </c>
      <c r="L481" s="47" t="s">
        <v>127</v>
      </c>
      <c r="M481" s="47" t="s">
        <v>128</v>
      </c>
      <c r="N481" s="47">
        <v>1</v>
      </c>
      <c r="O481" s="50" t="s">
        <v>36</v>
      </c>
      <c r="P481" s="51" t="s">
        <v>37</v>
      </c>
      <c r="Q481" s="52" t="s">
        <v>61</v>
      </c>
      <c r="R481" s="53"/>
      <c r="S481" s="54"/>
      <c r="T481" s="55"/>
      <c r="U481" s="55"/>
      <c r="V481" s="55"/>
      <c r="W481" s="55"/>
      <c r="X481" s="56"/>
      <c r="Y481" s="57"/>
      <c r="Z481" s="58"/>
      <c r="AA481" s="58"/>
      <c r="AB481" s="59"/>
      <c r="AC481" s="60" t="s">
        <v>1842</v>
      </c>
      <c r="AD481" s="61">
        <v>412248</v>
      </c>
      <c r="AE481" s="62">
        <f t="shared" si="14"/>
        <v>412248</v>
      </c>
    </row>
    <row r="482" spans="1:31" ht="80" customHeight="1" x14ac:dyDescent="0.35">
      <c r="A482" s="47" t="s">
        <v>1843</v>
      </c>
      <c r="B482" s="47" t="s">
        <v>1844</v>
      </c>
      <c r="C482" s="47" t="s">
        <v>1845</v>
      </c>
      <c r="D482" s="47" t="s">
        <v>28</v>
      </c>
      <c r="E482" s="47" t="s">
        <v>42</v>
      </c>
      <c r="F482" s="48" t="s">
        <v>68</v>
      </c>
      <c r="G482" s="49">
        <v>25.643835616438359</v>
      </c>
      <c r="H482" s="47">
        <v>0</v>
      </c>
      <c r="I482" s="47" t="s">
        <v>1846</v>
      </c>
      <c r="J482" s="47" t="s">
        <v>1847</v>
      </c>
      <c r="K482" s="47" t="s">
        <v>1848</v>
      </c>
      <c r="L482" s="47" t="s">
        <v>127</v>
      </c>
      <c r="M482" s="47" t="s">
        <v>128</v>
      </c>
      <c r="N482" s="47">
        <v>1</v>
      </c>
      <c r="O482" s="50" t="s">
        <v>47</v>
      </c>
      <c r="P482" s="63"/>
      <c r="Q482" s="52" t="s">
        <v>61</v>
      </c>
      <c r="R482" s="53" t="s">
        <v>878</v>
      </c>
      <c r="S482" s="54" t="s">
        <v>82</v>
      </c>
      <c r="T482" s="55"/>
      <c r="U482" s="55"/>
      <c r="V482" s="55"/>
      <c r="W482" s="55"/>
      <c r="X482" s="56"/>
      <c r="Y482" s="57"/>
      <c r="Z482" s="58"/>
      <c r="AA482" s="58"/>
      <c r="AB482" s="59"/>
      <c r="AC482" s="60" t="s">
        <v>1849</v>
      </c>
      <c r="AD482" s="61">
        <v>411989</v>
      </c>
      <c r="AE482" s="62">
        <f t="shared" si="14"/>
        <v>411989</v>
      </c>
    </row>
    <row r="483" spans="1:31" ht="80" customHeight="1" x14ac:dyDescent="0.35">
      <c r="A483" s="47" t="s">
        <v>1850</v>
      </c>
      <c r="B483" s="47" t="s">
        <v>1851</v>
      </c>
      <c r="C483" s="47" t="s">
        <v>1852</v>
      </c>
      <c r="D483" s="47" t="s">
        <v>97</v>
      </c>
      <c r="E483" s="47" t="s">
        <v>133</v>
      </c>
      <c r="F483" s="48" t="s">
        <v>98</v>
      </c>
      <c r="G483" s="49">
        <v>32.745205479452054</v>
      </c>
      <c r="H483" s="47">
        <v>0</v>
      </c>
      <c r="I483" s="47" t="s">
        <v>1853</v>
      </c>
      <c r="J483" s="47" t="s">
        <v>1854</v>
      </c>
      <c r="K483" s="47" t="s">
        <v>247</v>
      </c>
      <c r="L483" s="47" t="s">
        <v>127</v>
      </c>
      <c r="M483" s="47" t="s">
        <v>128</v>
      </c>
      <c r="N483" s="47">
        <v>1</v>
      </c>
      <c r="O483" s="50" t="s">
        <v>47</v>
      </c>
      <c r="P483" s="63"/>
      <c r="Q483" s="52" t="s">
        <v>61</v>
      </c>
      <c r="R483" s="53" t="s">
        <v>991</v>
      </c>
      <c r="S483" s="54"/>
      <c r="T483" s="55"/>
      <c r="U483" s="55"/>
      <c r="V483" s="55"/>
      <c r="W483" s="55"/>
      <c r="X483" s="56"/>
      <c r="Y483" s="57"/>
      <c r="Z483" s="58"/>
      <c r="AA483" s="58"/>
      <c r="AB483" s="59"/>
      <c r="AC483" s="60" t="s">
        <v>1855</v>
      </c>
      <c r="AD483" s="61">
        <v>398034</v>
      </c>
      <c r="AE483" s="62">
        <f t="shared" si="14"/>
        <v>398034</v>
      </c>
    </row>
    <row r="484" spans="1:31" ht="80" customHeight="1" x14ac:dyDescent="0.35">
      <c r="A484" s="47" t="s">
        <v>1856</v>
      </c>
      <c r="B484" s="47" t="s">
        <v>1857</v>
      </c>
      <c r="C484" s="47" t="s">
        <v>1858</v>
      </c>
      <c r="D484" s="47" t="s">
        <v>97</v>
      </c>
      <c r="E484" s="47" t="s">
        <v>133</v>
      </c>
      <c r="F484" s="48" t="s">
        <v>54</v>
      </c>
      <c r="G484" s="49">
        <v>39.846575342465755</v>
      </c>
      <c r="H484" s="47">
        <v>0</v>
      </c>
      <c r="I484" s="47" t="s">
        <v>1814</v>
      </c>
      <c r="J484" s="47" t="s">
        <v>1859</v>
      </c>
      <c r="K484" s="47" t="s">
        <v>1860</v>
      </c>
      <c r="L484" s="47" t="s">
        <v>34</v>
      </c>
      <c r="M484" s="47" t="s">
        <v>35</v>
      </c>
      <c r="N484" s="47">
        <v>1</v>
      </c>
      <c r="O484" s="50" t="s">
        <v>47</v>
      </c>
      <c r="P484" s="63"/>
      <c r="Q484" s="52" t="s">
        <v>61</v>
      </c>
      <c r="R484" s="53" t="s">
        <v>878</v>
      </c>
      <c r="S484" s="54"/>
      <c r="T484" s="55"/>
      <c r="U484" s="55" t="s">
        <v>61</v>
      </c>
      <c r="V484" s="55"/>
      <c r="W484" s="55"/>
      <c r="X484" s="56"/>
      <c r="Y484" s="57"/>
      <c r="Z484" s="58"/>
      <c r="AA484" s="58"/>
      <c r="AB484" s="59"/>
      <c r="AC484" s="60" t="s">
        <v>1861</v>
      </c>
      <c r="AD484" s="61">
        <v>383259</v>
      </c>
      <c r="AE484" s="62">
        <f t="shared" si="14"/>
        <v>383259</v>
      </c>
    </row>
    <row r="485" spans="1:31" ht="80" customHeight="1" x14ac:dyDescent="0.35">
      <c r="A485" s="47" t="s">
        <v>1862</v>
      </c>
      <c r="B485" s="47" t="s">
        <v>1825</v>
      </c>
      <c r="C485" s="47" t="s">
        <v>1863</v>
      </c>
      <c r="D485" s="47" t="s">
        <v>28</v>
      </c>
      <c r="E485" s="47" t="s">
        <v>133</v>
      </c>
      <c r="F485" s="48" t="s">
        <v>800</v>
      </c>
      <c r="G485" s="49">
        <v>62.794520547945197</v>
      </c>
      <c r="H485" s="47">
        <v>0</v>
      </c>
      <c r="I485" s="47" t="s">
        <v>1864</v>
      </c>
      <c r="J485" s="47" t="s">
        <v>1865</v>
      </c>
      <c r="K485" s="47" t="s">
        <v>1866</v>
      </c>
      <c r="L485" s="47" t="s">
        <v>127</v>
      </c>
      <c r="M485" s="47" t="s">
        <v>128</v>
      </c>
      <c r="N485" s="47">
        <v>1</v>
      </c>
      <c r="O485" s="50" t="s">
        <v>47</v>
      </c>
      <c r="P485" s="63"/>
      <c r="Q485" s="52" t="s">
        <v>61</v>
      </c>
      <c r="R485" s="53" t="s">
        <v>306</v>
      </c>
      <c r="S485" s="54"/>
      <c r="T485" s="55"/>
      <c r="U485" s="55"/>
      <c r="V485" s="55"/>
      <c r="W485" s="55"/>
      <c r="X485" s="56"/>
      <c r="Y485" s="57"/>
      <c r="Z485" s="58"/>
      <c r="AA485" s="58" t="s">
        <v>177</v>
      </c>
      <c r="AB485" s="59"/>
      <c r="AC485" s="60" t="s">
        <v>1867</v>
      </c>
      <c r="AD485" s="61">
        <v>364218</v>
      </c>
      <c r="AE485" s="62">
        <f t="shared" si="14"/>
        <v>364218</v>
      </c>
    </row>
    <row r="486" spans="1:31" ht="14.5" customHeight="1" x14ac:dyDescent="0.35">
      <c r="A486" s="66"/>
      <c r="B486" s="66"/>
      <c r="C486" s="66"/>
      <c r="D486" s="66"/>
      <c r="E486" s="66"/>
      <c r="F486" s="113"/>
      <c r="G486" s="114"/>
      <c r="H486" s="66"/>
      <c r="I486" s="66"/>
      <c r="J486" s="66"/>
      <c r="K486" s="66"/>
      <c r="L486" s="66"/>
      <c r="M486" s="66"/>
      <c r="N486" s="66"/>
      <c r="O486" s="66"/>
      <c r="P486" s="66"/>
      <c r="Q486" s="66"/>
      <c r="R486" s="66"/>
      <c r="S486" s="66"/>
      <c r="T486" s="66"/>
      <c r="U486" s="66"/>
      <c r="V486" s="66"/>
      <c r="W486" s="66"/>
      <c r="X486" s="66"/>
      <c r="Y486" s="66"/>
      <c r="Z486" s="66"/>
      <c r="AA486" s="66"/>
      <c r="AB486" s="66"/>
      <c r="AC486" s="115"/>
      <c r="AD486" s="66"/>
      <c r="AE486" s="116"/>
    </row>
    <row r="487" spans="1:31" ht="14.5" customHeight="1" x14ac:dyDescent="0.35">
      <c r="A487" s="66"/>
      <c r="B487" s="66"/>
      <c r="C487" s="66"/>
      <c r="D487" s="66"/>
      <c r="E487" s="66"/>
      <c r="F487" s="113"/>
      <c r="G487" s="114"/>
      <c r="H487" s="66"/>
      <c r="I487" s="66"/>
      <c r="J487" s="66"/>
      <c r="K487" s="66"/>
      <c r="L487" s="66"/>
      <c r="M487" s="66"/>
      <c r="N487" s="66"/>
      <c r="O487" s="66"/>
      <c r="P487" s="66"/>
      <c r="Q487" s="66"/>
      <c r="R487" s="66"/>
      <c r="S487" s="66"/>
      <c r="T487" s="66"/>
      <c r="U487" s="66"/>
      <c r="V487" s="66"/>
      <c r="W487" s="66"/>
      <c r="X487" s="66"/>
      <c r="Y487" s="66"/>
      <c r="Z487" s="66"/>
      <c r="AA487" s="66"/>
      <c r="AB487" s="66"/>
      <c r="AC487" s="115"/>
      <c r="AD487" s="66"/>
      <c r="AE487" s="116"/>
    </row>
    <row r="489" spans="1:31" ht="48" thickBot="1" x14ac:dyDescent="0.4">
      <c r="A489" s="117" t="s">
        <v>1868</v>
      </c>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row>
    <row r="490" spans="1:31" ht="23.5" x14ac:dyDescent="0.35">
      <c r="A490" s="10" t="s">
        <v>2</v>
      </c>
      <c r="B490" s="11"/>
      <c r="C490" s="12"/>
      <c r="D490" s="11"/>
      <c r="E490" s="11"/>
      <c r="F490" s="13"/>
      <c r="G490" s="14"/>
      <c r="H490" s="11"/>
      <c r="I490" s="12"/>
      <c r="J490" s="12"/>
      <c r="K490" s="12"/>
      <c r="L490" s="12"/>
      <c r="M490" s="12"/>
      <c r="N490" s="11"/>
      <c r="O490" s="12"/>
      <c r="P490" s="11"/>
      <c r="Q490" s="15"/>
      <c r="R490" s="15"/>
      <c r="S490" s="11"/>
      <c r="T490" s="11"/>
      <c r="U490" s="11"/>
      <c r="V490" s="11"/>
      <c r="W490" s="11"/>
      <c r="X490" s="11"/>
      <c r="Y490" s="11"/>
      <c r="Z490" s="11"/>
      <c r="AA490" s="11"/>
      <c r="AB490" s="11"/>
      <c r="AC490" s="11"/>
      <c r="AD490" s="11"/>
      <c r="AE490" s="16"/>
    </row>
    <row r="491" spans="1:31" ht="23.5" x14ac:dyDescent="0.35">
      <c r="A491" s="17" t="s">
        <v>3</v>
      </c>
      <c r="B491" s="18"/>
      <c r="C491" s="19"/>
      <c r="D491" s="18"/>
      <c r="E491" s="18"/>
      <c r="F491" s="20"/>
      <c r="G491" s="21"/>
      <c r="H491" s="18"/>
      <c r="I491" s="19"/>
      <c r="J491" s="19"/>
      <c r="K491" s="19"/>
      <c r="L491" s="19"/>
      <c r="M491" s="19"/>
      <c r="N491" s="18"/>
      <c r="O491" s="19"/>
      <c r="P491" s="18"/>
      <c r="Q491" s="22"/>
      <c r="R491" s="22"/>
      <c r="S491" s="18"/>
      <c r="T491" s="18"/>
      <c r="U491" s="18"/>
      <c r="V491" s="18"/>
      <c r="W491" s="18"/>
      <c r="X491" s="18"/>
      <c r="Y491" s="18"/>
      <c r="Z491" s="18"/>
      <c r="AA491" s="18"/>
      <c r="AB491" s="18"/>
      <c r="AC491" s="18"/>
      <c r="AD491" s="18"/>
      <c r="AE491" s="23"/>
    </row>
    <row r="492" spans="1:31" ht="23.5" x14ac:dyDescent="0.35">
      <c r="A492" s="24" t="s">
        <v>4</v>
      </c>
      <c r="B492" s="22"/>
      <c r="C492" s="25"/>
      <c r="D492" s="22"/>
      <c r="E492" s="22"/>
      <c r="F492" s="26"/>
      <c r="G492" s="27"/>
      <c r="H492" s="22"/>
      <c r="I492" s="25"/>
      <c r="J492" s="25"/>
      <c r="K492" s="25"/>
      <c r="L492" s="25"/>
      <c r="M492" s="25"/>
      <c r="N492" s="22"/>
      <c r="O492" s="25"/>
      <c r="P492" s="22"/>
      <c r="Q492" s="22"/>
      <c r="R492" s="22"/>
      <c r="S492" s="22"/>
      <c r="T492" s="22"/>
      <c r="U492" s="22"/>
      <c r="V492" s="22"/>
      <c r="W492" s="22"/>
      <c r="X492" s="22"/>
      <c r="Y492" s="22"/>
      <c r="Z492" s="22"/>
      <c r="AA492" s="22"/>
      <c r="AB492" s="22"/>
      <c r="AC492" s="22"/>
      <c r="AD492" s="22"/>
      <c r="AE492" s="28"/>
    </row>
    <row r="493" spans="1:31" ht="23.5" x14ac:dyDescent="0.35">
      <c r="A493" s="29" t="s">
        <v>5</v>
      </c>
      <c r="B493" s="30"/>
      <c r="C493" s="31"/>
      <c r="D493" s="30"/>
      <c r="E493" s="30"/>
      <c r="F493" s="32"/>
      <c r="G493" s="33"/>
      <c r="H493" s="30"/>
      <c r="I493" s="31"/>
      <c r="J493" s="31"/>
      <c r="K493" s="31"/>
      <c r="L493" s="31"/>
      <c r="M493" s="31"/>
      <c r="N493" s="30"/>
      <c r="O493" s="31"/>
      <c r="P493" s="30"/>
      <c r="Q493" s="22"/>
      <c r="R493" s="22"/>
      <c r="S493" s="30"/>
      <c r="T493" s="30"/>
      <c r="U493" s="30"/>
      <c r="V493" s="30"/>
      <c r="W493" s="30"/>
      <c r="X493" s="30"/>
      <c r="Y493" s="30"/>
      <c r="Z493" s="30"/>
      <c r="AA493" s="30"/>
      <c r="AB493" s="30"/>
      <c r="AC493" s="30"/>
      <c r="AD493" s="30"/>
      <c r="AE493" s="34"/>
    </row>
    <row r="494" spans="1:31" ht="24" thickBot="1" x14ac:dyDescent="0.4">
      <c r="A494" s="35" t="s">
        <v>6</v>
      </c>
      <c r="B494" s="36"/>
      <c r="C494" s="37"/>
      <c r="D494" s="36"/>
      <c r="E494" s="36"/>
      <c r="F494" s="38"/>
      <c r="G494" s="39"/>
      <c r="H494" s="36"/>
      <c r="I494" s="37"/>
      <c r="J494" s="37"/>
      <c r="K494" s="37"/>
      <c r="L494" s="37"/>
      <c r="M494" s="37"/>
      <c r="N494" s="36"/>
      <c r="O494" s="37"/>
      <c r="P494" s="36"/>
      <c r="Q494" s="40"/>
      <c r="R494" s="40"/>
      <c r="S494" s="36"/>
      <c r="T494" s="36"/>
      <c r="U494" s="36"/>
      <c r="V494" s="36"/>
      <c r="W494" s="36"/>
      <c r="X494" s="36"/>
      <c r="Y494" s="36"/>
      <c r="Z494" s="36"/>
      <c r="AA494" s="36"/>
      <c r="AB494" s="36"/>
      <c r="AC494" s="36"/>
      <c r="AD494" s="36"/>
      <c r="AE494" s="41"/>
    </row>
    <row r="495" spans="1:31" ht="29.5" thickBot="1" x14ac:dyDescent="0.4">
      <c r="A495" s="92" t="s">
        <v>7</v>
      </c>
      <c r="B495" s="93" t="s">
        <v>8</v>
      </c>
      <c r="C495" s="93" t="s">
        <v>9</v>
      </c>
      <c r="D495" s="93" t="s">
        <v>10</v>
      </c>
      <c r="E495" s="93" t="s">
        <v>11</v>
      </c>
      <c r="F495" s="133" t="s">
        <v>12</v>
      </c>
      <c r="G495" s="133"/>
      <c r="H495" s="93" t="s">
        <v>13</v>
      </c>
      <c r="I495" s="93" t="s">
        <v>14</v>
      </c>
      <c r="J495" s="93" t="s">
        <v>15</v>
      </c>
      <c r="K495" s="93" t="s">
        <v>16</v>
      </c>
      <c r="L495" s="93" t="s">
        <v>17</v>
      </c>
      <c r="M495" s="93" t="s">
        <v>18</v>
      </c>
      <c r="N495" s="93" t="s">
        <v>19</v>
      </c>
      <c r="O495" s="124" t="s">
        <v>20</v>
      </c>
      <c r="P495" s="125"/>
      <c r="Q495" s="131" t="s">
        <v>21</v>
      </c>
      <c r="R495" s="132"/>
      <c r="S495" s="124" t="s">
        <v>22</v>
      </c>
      <c r="T495" s="126"/>
      <c r="U495" s="126"/>
      <c r="V495" s="126"/>
      <c r="W495" s="126"/>
      <c r="X495" s="125"/>
      <c r="Y495" s="124" t="s">
        <v>23</v>
      </c>
      <c r="Z495" s="126"/>
      <c r="AA495" s="126"/>
      <c r="AB495" s="125"/>
      <c r="AC495" s="94"/>
      <c r="AD495" s="94"/>
      <c r="AE495" s="95" t="s">
        <v>24</v>
      </c>
    </row>
    <row r="496" spans="1:31" ht="80" customHeight="1" x14ac:dyDescent="0.35">
      <c r="A496" s="47"/>
      <c r="B496" s="47" t="s">
        <v>1869</v>
      </c>
      <c r="C496" s="47" t="s">
        <v>1870</v>
      </c>
      <c r="D496" s="47" t="s">
        <v>108</v>
      </c>
      <c r="E496" s="47" t="s">
        <v>29</v>
      </c>
      <c r="F496" s="48" t="s">
        <v>189</v>
      </c>
      <c r="G496" s="49">
        <v>53.063013698630144</v>
      </c>
      <c r="H496" s="47">
        <v>1</v>
      </c>
      <c r="I496" s="47" t="s">
        <v>1871</v>
      </c>
      <c r="J496" s="47" t="s">
        <v>1872</v>
      </c>
      <c r="K496" s="47" t="s">
        <v>1873</v>
      </c>
      <c r="L496" s="47" t="s">
        <v>127</v>
      </c>
      <c r="M496" s="47" t="s">
        <v>128</v>
      </c>
      <c r="N496" s="47">
        <v>1</v>
      </c>
      <c r="O496" s="50" t="s">
        <v>36</v>
      </c>
      <c r="P496" s="51" t="s">
        <v>37</v>
      </c>
      <c r="Q496" s="52" t="s">
        <v>61</v>
      </c>
      <c r="R496" s="53"/>
      <c r="S496" s="54"/>
      <c r="T496" s="55"/>
      <c r="U496" s="55"/>
      <c r="V496" s="55"/>
      <c r="W496" s="55"/>
      <c r="X496" s="56" t="s">
        <v>73</v>
      </c>
      <c r="Y496" s="57"/>
      <c r="Z496" s="58"/>
      <c r="AA496" s="58"/>
      <c r="AB496" s="59"/>
      <c r="AC496" s="60" t="s">
        <v>1874</v>
      </c>
      <c r="AD496" s="65">
        <v>537250</v>
      </c>
      <c r="AE496" s="62">
        <f>HYPERLINK(AC496,AD496)</f>
        <v>537250</v>
      </c>
    </row>
    <row r="497" spans="1:31" ht="80" customHeight="1" x14ac:dyDescent="0.35">
      <c r="A497" s="47" t="s">
        <v>1875</v>
      </c>
      <c r="B497" s="47" t="s">
        <v>1876</v>
      </c>
      <c r="C497" s="47" t="s">
        <v>1877</v>
      </c>
      <c r="D497" s="47" t="s">
        <v>97</v>
      </c>
      <c r="E497" s="47" t="s">
        <v>133</v>
      </c>
      <c r="F497" s="48" t="s">
        <v>555</v>
      </c>
      <c r="G497" s="49">
        <v>12.986301369863014</v>
      </c>
      <c r="H497" s="47">
        <v>0</v>
      </c>
      <c r="I497" s="47" t="s">
        <v>1878</v>
      </c>
      <c r="J497" s="47" t="s">
        <v>1879</v>
      </c>
      <c r="K497" s="47" t="s">
        <v>1880</v>
      </c>
      <c r="L497" s="47" t="s">
        <v>127</v>
      </c>
      <c r="M497" s="47" t="s">
        <v>128</v>
      </c>
      <c r="N497" s="47">
        <v>1</v>
      </c>
      <c r="O497" s="50" t="s">
        <v>47</v>
      </c>
      <c r="P497" s="63"/>
      <c r="Q497" s="52" t="s">
        <v>61</v>
      </c>
      <c r="R497" s="53" t="s">
        <v>306</v>
      </c>
      <c r="S497" s="54" t="s">
        <v>82</v>
      </c>
      <c r="T497" s="55"/>
      <c r="U497" s="55"/>
      <c r="V497" s="55"/>
      <c r="W497" s="55"/>
      <c r="X497" s="56" t="s">
        <v>73</v>
      </c>
      <c r="Y497" s="57"/>
      <c r="Z497" s="58"/>
      <c r="AA497" s="58"/>
      <c r="AB497" s="59"/>
      <c r="AC497" s="60" t="s">
        <v>1881</v>
      </c>
      <c r="AD497" s="61">
        <v>522755</v>
      </c>
      <c r="AE497" s="62">
        <f t="shared" ref="AE497:AE560" si="15">HYPERLINK(AC497,AD497)</f>
        <v>522755</v>
      </c>
    </row>
    <row r="498" spans="1:31" ht="80" customHeight="1" x14ac:dyDescent="0.35">
      <c r="A498" s="47" t="s">
        <v>1818</v>
      </c>
      <c r="B498" s="47" t="s">
        <v>1819</v>
      </c>
      <c r="C498" s="47" t="s">
        <v>1820</v>
      </c>
      <c r="D498" s="47" t="s">
        <v>97</v>
      </c>
      <c r="E498" s="47" t="s">
        <v>272</v>
      </c>
      <c r="F498" s="48" t="s">
        <v>231</v>
      </c>
      <c r="G498" s="49">
        <v>45.008219178082186</v>
      </c>
      <c r="H498" s="47">
        <v>0</v>
      </c>
      <c r="I498" s="47" t="s">
        <v>1821</v>
      </c>
      <c r="J498" s="47" t="s">
        <v>1822</v>
      </c>
      <c r="K498" s="47" t="s">
        <v>630</v>
      </c>
      <c r="L498" s="47" t="s">
        <v>267</v>
      </c>
      <c r="M498" s="47" t="s">
        <v>47</v>
      </c>
      <c r="N498" s="47" t="s">
        <v>47</v>
      </c>
      <c r="O498" s="50" t="s">
        <v>47</v>
      </c>
      <c r="P498" s="63"/>
      <c r="Q498" s="52"/>
      <c r="R498" s="53"/>
      <c r="S498" s="54"/>
      <c r="T498" s="55"/>
      <c r="U498" s="55"/>
      <c r="V498" s="55"/>
      <c r="W498" s="55"/>
      <c r="X498" s="56"/>
      <c r="Y498" s="57"/>
      <c r="Z498" s="58"/>
      <c r="AA498" s="58"/>
      <c r="AB498" s="59"/>
      <c r="AC498" s="60" t="s">
        <v>1823</v>
      </c>
      <c r="AD498" s="61">
        <v>519840</v>
      </c>
      <c r="AE498" s="62">
        <f t="shared" si="15"/>
        <v>519840</v>
      </c>
    </row>
    <row r="499" spans="1:31" ht="80" customHeight="1" x14ac:dyDescent="0.35">
      <c r="A499" s="47" t="s">
        <v>1882</v>
      </c>
      <c r="B499" s="47" t="s">
        <v>1883</v>
      </c>
      <c r="C499" s="47" t="s">
        <v>1884</v>
      </c>
      <c r="D499" s="47" t="s">
        <v>97</v>
      </c>
      <c r="E499" s="47" t="s">
        <v>133</v>
      </c>
      <c r="F499" s="48" t="s">
        <v>98</v>
      </c>
      <c r="G499" s="49">
        <v>32.909589041095892</v>
      </c>
      <c r="H499" s="47">
        <v>0</v>
      </c>
      <c r="I499" s="47" t="s">
        <v>1885</v>
      </c>
      <c r="J499" s="47" t="s">
        <v>1886</v>
      </c>
      <c r="K499" s="47" t="s">
        <v>1887</v>
      </c>
      <c r="L499" s="47" t="s">
        <v>248</v>
      </c>
      <c r="M499" s="47" t="s">
        <v>1888</v>
      </c>
      <c r="N499" s="47">
        <v>5</v>
      </c>
      <c r="O499" s="50" t="s">
        <v>47</v>
      </c>
      <c r="P499" s="63"/>
      <c r="Q499" s="52" t="s">
        <v>61</v>
      </c>
      <c r="R499" s="53" t="s">
        <v>92</v>
      </c>
      <c r="S499" s="54"/>
      <c r="T499" s="55"/>
      <c r="U499" s="55"/>
      <c r="V499" s="55"/>
      <c r="W499" s="55"/>
      <c r="X499" s="56"/>
      <c r="Y499" s="57"/>
      <c r="Z499" s="58"/>
      <c r="AA499" s="58" t="s">
        <v>177</v>
      </c>
      <c r="AB499" s="59"/>
      <c r="AC499" s="60" t="s">
        <v>1889</v>
      </c>
      <c r="AD499" s="61">
        <v>515683</v>
      </c>
      <c r="AE499" s="62">
        <f t="shared" si="15"/>
        <v>515683</v>
      </c>
    </row>
    <row r="500" spans="1:31" ht="80" customHeight="1" x14ac:dyDescent="0.35">
      <c r="A500" s="47" t="s">
        <v>1890</v>
      </c>
      <c r="B500" s="47" t="s">
        <v>1891</v>
      </c>
      <c r="C500" s="47" t="s">
        <v>1892</v>
      </c>
      <c r="D500" s="47" t="s">
        <v>97</v>
      </c>
      <c r="E500" s="47" t="s">
        <v>133</v>
      </c>
      <c r="F500" s="48" t="s">
        <v>54</v>
      </c>
      <c r="G500" s="49">
        <v>41.391780821917806</v>
      </c>
      <c r="H500" s="47">
        <v>0</v>
      </c>
      <c r="I500" s="47" t="s">
        <v>1893</v>
      </c>
      <c r="J500" s="47" t="s">
        <v>1894</v>
      </c>
      <c r="K500" s="47" t="s">
        <v>1895</v>
      </c>
      <c r="L500" s="47" t="s">
        <v>127</v>
      </c>
      <c r="M500" s="47" t="s">
        <v>128</v>
      </c>
      <c r="N500" s="47">
        <v>1</v>
      </c>
      <c r="O500" s="50" t="s">
        <v>47</v>
      </c>
      <c r="P500" s="63"/>
      <c r="Q500" s="52"/>
      <c r="R500" s="53"/>
      <c r="S500" s="54"/>
      <c r="T500" s="55"/>
      <c r="U500" s="55"/>
      <c r="V500" s="55"/>
      <c r="W500" s="55"/>
      <c r="X500" s="56"/>
      <c r="Y500" s="57"/>
      <c r="Z500" s="58"/>
      <c r="AA500" s="58"/>
      <c r="AB500" s="59"/>
      <c r="AC500" s="60" t="s">
        <v>1896</v>
      </c>
      <c r="AD500" s="61">
        <v>514420</v>
      </c>
      <c r="AE500" s="62">
        <f t="shared" si="15"/>
        <v>514420</v>
      </c>
    </row>
    <row r="501" spans="1:31" ht="80" customHeight="1" x14ac:dyDescent="0.35">
      <c r="A501" s="47" t="s">
        <v>1897</v>
      </c>
      <c r="B501" s="47" t="s">
        <v>1898</v>
      </c>
      <c r="C501" s="47" t="s">
        <v>1899</v>
      </c>
      <c r="D501" s="47" t="s">
        <v>108</v>
      </c>
      <c r="E501" s="47" t="s">
        <v>133</v>
      </c>
      <c r="F501" s="48" t="s">
        <v>143</v>
      </c>
      <c r="G501" s="49">
        <v>48.69041095890411</v>
      </c>
      <c r="H501" s="47">
        <v>0</v>
      </c>
      <c r="I501" s="47" t="s">
        <v>1900</v>
      </c>
      <c r="J501" s="47" t="s">
        <v>1901</v>
      </c>
      <c r="K501" s="47" t="s">
        <v>259</v>
      </c>
      <c r="L501" s="47" t="s">
        <v>101</v>
      </c>
      <c r="M501" s="47" t="s">
        <v>102</v>
      </c>
      <c r="N501" s="47">
        <v>1</v>
      </c>
      <c r="O501" s="50" t="s">
        <v>47</v>
      </c>
      <c r="P501" s="63"/>
      <c r="Q501" s="52" t="s">
        <v>61</v>
      </c>
      <c r="R501" s="53"/>
      <c r="S501" s="54"/>
      <c r="T501" s="55"/>
      <c r="U501" s="55" t="s">
        <v>61</v>
      </c>
      <c r="V501" s="55"/>
      <c r="W501" s="55"/>
      <c r="X501" s="56"/>
      <c r="Y501" s="57"/>
      <c r="Z501" s="58"/>
      <c r="AA501" s="58"/>
      <c r="AB501" s="59"/>
      <c r="AC501" s="60" t="s">
        <v>1902</v>
      </c>
      <c r="AD501" s="61">
        <v>509787</v>
      </c>
      <c r="AE501" s="62">
        <f t="shared" si="15"/>
        <v>509787</v>
      </c>
    </row>
    <row r="502" spans="1:31" ht="80" customHeight="1" x14ac:dyDescent="0.35">
      <c r="A502" s="47" t="s">
        <v>1903</v>
      </c>
      <c r="B502" s="47" t="s">
        <v>1904</v>
      </c>
      <c r="C502" s="47" t="s">
        <v>1905</v>
      </c>
      <c r="D502" s="47" t="s">
        <v>97</v>
      </c>
      <c r="E502" s="47" t="s">
        <v>133</v>
      </c>
      <c r="F502" s="48" t="s">
        <v>134</v>
      </c>
      <c r="G502" s="49">
        <v>55.758904109589039</v>
      </c>
      <c r="H502" s="47">
        <v>0</v>
      </c>
      <c r="I502" s="47" t="s">
        <v>1906</v>
      </c>
      <c r="J502" s="47" t="s">
        <v>1907</v>
      </c>
      <c r="K502" s="47" t="s">
        <v>1564</v>
      </c>
      <c r="L502" s="47" t="s">
        <v>1416</v>
      </c>
      <c r="M502" s="47" t="s">
        <v>1417</v>
      </c>
      <c r="N502" s="47">
        <v>1</v>
      </c>
      <c r="O502" s="50" t="s">
        <v>47</v>
      </c>
      <c r="P502" s="63"/>
      <c r="Q502" s="52"/>
      <c r="R502" s="53"/>
      <c r="S502" s="54"/>
      <c r="T502" s="55"/>
      <c r="U502" s="55"/>
      <c r="V502" s="55"/>
      <c r="W502" s="55"/>
      <c r="X502" s="56"/>
      <c r="Y502" s="57"/>
      <c r="Z502" s="58"/>
      <c r="AA502" s="58"/>
      <c r="AB502" s="59"/>
      <c r="AC502" s="60" t="s">
        <v>1908</v>
      </c>
      <c r="AD502" s="61">
        <v>509228</v>
      </c>
      <c r="AE502" s="62">
        <f t="shared" si="15"/>
        <v>509228</v>
      </c>
    </row>
    <row r="503" spans="1:31" ht="80" customHeight="1" x14ac:dyDescent="0.35">
      <c r="A503" s="47" t="s">
        <v>1909</v>
      </c>
      <c r="B503" s="47" t="s">
        <v>1910</v>
      </c>
      <c r="C503" s="47" t="s">
        <v>1445</v>
      </c>
      <c r="D503" s="47" t="s">
        <v>745</v>
      </c>
      <c r="E503" s="47" t="s">
        <v>133</v>
      </c>
      <c r="F503" s="48" t="s">
        <v>800</v>
      </c>
      <c r="G503" s="49">
        <v>60.427397260273978</v>
      </c>
      <c r="H503" s="47">
        <v>0</v>
      </c>
      <c r="I503" s="47" t="s">
        <v>1911</v>
      </c>
      <c r="J503" s="47" t="s">
        <v>232</v>
      </c>
      <c r="K503" s="47" t="s">
        <v>1912</v>
      </c>
      <c r="L503" s="47" t="s">
        <v>1148</v>
      </c>
      <c r="M503" s="47" t="s">
        <v>1913</v>
      </c>
      <c r="N503" s="47">
        <v>16</v>
      </c>
      <c r="O503" s="50" t="s">
        <v>47</v>
      </c>
      <c r="P503" s="63"/>
      <c r="Q503" s="52" t="s">
        <v>61</v>
      </c>
      <c r="R503" s="53"/>
      <c r="S503" s="54"/>
      <c r="T503" s="55"/>
      <c r="U503" s="55" t="s">
        <v>61</v>
      </c>
      <c r="V503" s="55"/>
      <c r="W503" s="55"/>
      <c r="X503" s="56"/>
      <c r="Y503" s="57" t="s">
        <v>531</v>
      </c>
      <c r="Z503" s="58"/>
      <c r="AA503" s="58"/>
      <c r="AB503" s="59"/>
      <c r="AC503" s="60" t="s">
        <v>1914</v>
      </c>
      <c r="AD503" s="61">
        <v>506826</v>
      </c>
      <c r="AE503" s="62">
        <f t="shared" si="15"/>
        <v>506826</v>
      </c>
    </row>
    <row r="504" spans="1:31" ht="80" customHeight="1" x14ac:dyDescent="0.35">
      <c r="A504" s="47" t="s">
        <v>1915</v>
      </c>
      <c r="B504" s="47" t="s">
        <v>1916</v>
      </c>
      <c r="C504" s="47" t="s">
        <v>1917</v>
      </c>
      <c r="D504" s="47" t="s">
        <v>28</v>
      </c>
      <c r="E504" s="47" t="s">
        <v>133</v>
      </c>
      <c r="F504" s="48" t="s">
        <v>196</v>
      </c>
      <c r="G504" s="49">
        <v>27.780821917808218</v>
      </c>
      <c r="H504" s="47">
        <v>0</v>
      </c>
      <c r="I504" s="47" t="s">
        <v>1918</v>
      </c>
      <c r="J504" s="47" t="s">
        <v>1002</v>
      </c>
      <c r="K504" s="47" t="s">
        <v>1919</v>
      </c>
      <c r="L504" s="47" t="s">
        <v>34</v>
      </c>
      <c r="M504" s="47" t="s">
        <v>35</v>
      </c>
      <c r="N504" s="47">
        <v>1</v>
      </c>
      <c r="O504" s="50" t="s">
        <v>47</v>
      </c>
      <c r="P504" s="63"/>
      <c r="Q504" s="52" t="s">
        <v>61</v>
      </c>
      <c r="R504" s="53"/>
      <c r="S504" s="54"/>
      <c r="T504" s="55"/>
      <c r="U504" s="55"/>
      <c r="V504" s="55"/>
      <c r="W504" s="55"/>
      <c r="X504" s="56"/>
      <c r="Y504" s="57"/>
      <c r="Z504" s="58"/>
      <c r="AA504" s="58" t="s">
        <v>177</v>
      </c>
      <c r="AB504" s="59"/>
      <c r="AC504" s="60" t="s">
        <v>1920</v>
      </c>
      <c r="AD504" s="61">
        <v>506501</v>
      </c>
      <c r="AE504" s="62">
        <f t="shared" si="15"/>
        <v>506501</v>
      </c>
    </row>
    <row r="505" spans="1:31" ht="80" customHeight="1" x14ac:dyDescent="0.35">
      <c r="A505" s="47" t="s">
        <v>1921</v>
      </c>
      <c r="B505" s="47" t="s">
        <v>1922</v>
      </c>
      <c r="C505" s="47" t="s">
        <v>1923</v>
      </c>
      <c r="D505" s="47" t="s">
        <v>53</v>
      </c>
      <c r="E505" s="47" t="s">
        <v>133</v>
      </c>
      <c r="F505" s="48" t="s">
        <v>231</v>
      </c>
      <c r="G505" s="49">
        <v>47.441095890410963</v>
      </c>
      <c r="H505" s="47">
        <v>0</v>
      </c>
      <c r="I505" s="47" t="s">
        <v>1924</v>
      </c>
      <c r="J505" s="47" t="s">
        <v>1925</v>
      </c>
      <c r="K505" s="47" t="s">
        <v>630</v>
      </c>
      <c r="L505" s="47" t="s">
        <v>1926</v>
      </c>
      <c r="M505" s="47" t="s">
        <v>1927</v>
      </c>
      <c r="N505" s="47">
        <v>25</v>
      </c>
      <c r="O505" s="50" t="s">
        <v>47</v>
      </c>
      <c r="P505" s="63"/>
      <c r="Q505" s="52"/>
      <c r="R505" s="53" t="s">
        <v>306</v>
      </c>
      <c r="S505" s="54"/>
      <c r="T505" s="55"/>
      <c r="U505" s="55"/>
      <c r="V505" s="55"/>
      <c r="W505" s="55"/>
      <c r="X505" s="56"/>
      <c r="Y505" s="57"/>
      <c r="Z505" s="58" t="s">
        <v>63</v>
      </c>
      <c r="AA505" s="58"/>
      <c r="AB505" s="59"/>
      <c r="AC505" s="60" t="s">
        <v>1928</v>
      </c>
      <c r="AD505" s="61">
        <v>505906</v>
      </c>
      <c r="AE505" s="62">
        <f t="shared" si="15"/>
        <v>505906</v>
      </c>
    </row>
    <row r="506" spans="1:31" ht="80" customHeight="1" x14ac:dyDescent="0.35">
      <c r="A506" s="47" t="s">
        <v>1929</v>
      </c>
      <c r="B506" s="47" t="s">
        <v>1930</v>
      </c>
      <c r="C506" s="47" t="s">
        <v>1931</v>
      </c>
      <c r="D506" s="47" t="s">
        <v>97</v>
      </c>
      <c r="E506" s="47" t="s">
        <v>133</v>
      </c>
      <c r="F506" s="48" t="s">
        <v>124</v>
      </c>
      <c r="G506" s="49">
        <v>23.736986301369864</v>
      </c>
      <c r="H506" s="47">
        <v>0</v>
      </c>
      <c r="I506" s="47" t="s">
        <v>1932</v>
      </c>
      <c r="J506" s="47" t="s">
        <v>218</v>
      </c>
      <c r="K506" s="47" t="s">
        <v>902</v>
      </c>
      <c r="L506" s="47" t="s">
        <v>34</v>
      </c>
      <c r="M506" s="47" t="s">
        <v>35</v>
      </c>
      <c r="N506" s="47">
        <v>1</v>
      </c>
      <c r="O506" s="50" t="s">
        <v>47</v>
      </c>
      <c r="P506" s="63"/>
      <c r="Q506" s="52" t="s">
        <v>61</v>
      </c>
      <c r="R506" s="53"/>
      <c r="S506" s="54"/>
      <c r="T506" s="55"/>
      <c r="U506" s="55"/>
      <c r="V506" s="55"/>
      <c r="W506" s="55"/>
      <c r="X506" s="56"/>
      <c r="Y506" s="57"/>
      <c r="Z506" s="58"/>
      <c r="AA506" s="58" t="s">
        <v>177</v>
      </c>
      <c r="AB506" s="59"/>
      <c r="AC506" s="60" t="s">
        <v>1933</v>
      </c>
      <c r="AD506" s="61">
        <v>504180</v>
      </c>
      <c r="AE506" s="62">
        <f t="shared" si="15"/>
        <v>504180</v>
      </c>
    </row>
    <row r="507" spans="1:31" ht="80" customHeight="1" x14ac:dyDescent="0.35">
      <c r="A507" s="47" t="s">
        <v>1934</v>
      </c>
      <c r="B507" s="47" t="s">
        <v>1935</v>
      </c>
      <c r="C507" s="47" t="s">
        <v>1936</v>
      </c>
      <c r="D507" s="47" t="s">
        <v>97</v>
      </c>
      <c r="E507" s="47" t="s">
        <v>133</v>
      </c>
      <c r="F507" s="48" t="s">
        <v>150</v>
      </c>
      <c r="G507" s="49">
        <v>42.31232876712329</v>
      </c>
      <c r="H507" s="47">
        <v>0</v>
      </c>
      <c r="I507" s="47" t="s">
        <v>1937</v>
      </c>
      <c r="J507" s="47" t="s">
        <v>1938</v>
      </c>
      <c r="K507" s="47" t="s">
        <v>1939</v>
      </c>
      <c r="L507" s="47" t="s">
        <v>34</v>
      </c>
      <c r="M507" s="47" t="s">
        <v>35</v>
      </c>
      <c r="N507" s="47">
        <v>1</v>
      </c>
      <c r="O507" s="50" t="s">
        <v>47</v>
      </c>
      <c r="P507" s="63"/>
      <c r="Q507" s="52" t="s">
        <v>61</v>
      </c>
      <c r="R507" s="53"/>
      <c r="S507" s="54"/>
      <c r="T507" s="55"/>
      <c r="U507" s="55"/>
      <c r="V507" s="55"/>
      <c r="W507" s="55"/>
      <c r="X507" s="56"/>
      <c r="Y507" s="57"/>
      <c r="Z507" s="58"/>
      <c r="AA507" s="58" t="s">
        <v>177</v>
      </c>
      <c r="AB507" s="59"/>
      <c r="AC507" s="60" t="s">
        <v>1940</v>
      </c>
      <c r="AD507" s="61">
        <v>502855</v>
      </c>
      <c r="AE507" s="62">
        <f t="shared" si="15"/>
        <v>502855</v>
      </c>
    </row>
    <row r="508" spans="1:31" ht="80" customHeight="1" x14ac:dyDescent="0.35">
      <c r="A508" s="47" t="s">
        <v>1941</v>
      </c>
      <c r="B508" s="47" t="s">
        <v>1942</v>
      </c>
      <c r="C508" s="47" t="s">
        <v>1943</v>
      </c>
      <c r="D508" s="47" t="s">
        <v>28</v>
      </c>
      <c r="E508" s="47" t="s">
        <v>133</v>
      </c>
      <c r="F508" s="48" t="s">
        <v>143</v>
      </c>
      <c r="G508" s="49">
        <v>50.663013698630138</v>
      </c>
      <c r="H508" s="47">
        <v>0</v>
      </c>
      <c r="I508" s="47" t="s">
        <v>1944</v>
      </c>
      <c r="J508" s="47" t="s">
        <v>1945</v>
      </c>
      <c r="K508" s="47" t="s">
        <v>1946</v>
      </c>
      <c r="L508" s="47" t="s">
        <v>248</v>
      </c>
      <c r="M508" s="47" t="s">
        <v>1947</v>
      </c>
      <c r="N508" s="47">
        <v>2</v>
      </c>
      <c r="O508" s="50" t="s">
        <v>47</v>
      </c>
      <c r="P508" s="63"/>
      <c r="Q508" s="52" t="s">
        <v>61</v>
      </c>
      <c r="R508" s="53" t="s">
        <v>208</v>
      </c>
      <c r="S508" s="54"/>
      <c r="T508" s="55"/>
      <c r="U508" s="55"/>
      <c r="V508" s="55"/>
      <c r="W508" s="55"/>
      <c r="X508" s="56"/>
      <c r="Y508" s="57"/>
      <c r="Z508" s="58"/>
      <c r="AA508" s="58" t="s">
        <v>177</v>
      </c>
      <c r="AB508" s="59"/>
      <c r="AC508" s="60" t="s">
        <v>1948</v>
      </c>
      <c r="AD508" s="61">
        <v>502621</v>
      </c>
      <c r="AE508" s="62">
        <f t="shared" si="15"/>
        <v>502621</v>
      </c>
    </row>
    <row r="509" spans="1:31" ht="80" customHeight="1" x14ac:dyDescent="0.35">
      <c r="A509" s="47" t="s">
        <v>1949</v>
      </c>
      <c r="B509" s="47" t="s">
        <v>1950</v>
      </c>
      <c r="C509" s="47" t="s">
        <v>1951</v>
      </c>
      <c r="D509" s="47" t="s">
        <v>97</v>
      </c>
      <c r="E509" s="47" t="s">
        <v>272</v>
      </c>
      <c r="F509" s="48" t="s">
        <v>397</v>
      </c>
      <c r="G509" s="49">
        <v>10.06027397260274</v>
      </c>
      <c r="H509" s="47">
        <v>0</v>
      </c>
      <c r="I509" s="47" t="s">
        <v>1952</v>
      </c>
      <c r="J509" s="47" t="s">
        <v>1953</v>
      </c>
      <c r="K509" s="47" t="s">
        <v>1954</v>
      </c>
      <c r="L509" s="47" t="s">
        <v>127</v>
      </c>
      <c r="M509" s="47" t="s">
        <v>128</v>
      </c>
      <c r="N509" s="47">
        <v>1</v>
      </c>
      <c r="O509" s="50" t="s">
        <v>47</v>
      </c>
      <c r="P509" s="63"/>
      <c r="Q509" s="52" t="s">
        <v>61</v>
      </c>
      <c r="R509" s="53" t="s">
        <v>92</v>
      </c>
      <c r="S509" s="54"/>
      <c r="T509" s="55"/>
      <c r="U509" s="55"/>
      <c r="V509" s="55"/>
      <c r="W509" s="55"/>
      <c r="X509" s="56"/>
      <c r="Y509" s="57"/>
      <c r="Z509" s="58"/>
      <c r="AA509" s="58" t="s">
        <v>177</v>
      </c>
      <c r="AB509" s="59"/>
      <c r="AC509" s="60" t="s">
        <v>1955</v>
      </c>
      <c r="AD509" s="61">
        <v>502598</v>
      </c>
      <c r="AE509" s="62">
        <f t="shared" si="15"/>
        <v>502598</v>
      </c>
    </row>
    <row r="510" spans="1:31" ht="80" customHeight="1" x14ac:dyDescent="0.35">
      <c r="A510" s="47" t="s">
        <v>1956</v>
      </c>
      <c r="B510" s="47" t="s">
        <v>456</v>
      </c>
      <c r="C510" s="47" t="s">
        <v>1957</v>
      </c>
      <c r="D510" s="47" t="s">
        <v>108</v>
      </c>
      <c r="E510" s="47" t="s">
        <v>133</v>
      </c>
      <c r="F510" s="48" t="s">
        <v>150</v>
      </c>
      <c r="G510" s="49">
        <v>43.035616438356165</v>
      </c>
      <c r="H510" s="47">
        <v>0</v>
      </c>
      <c r="I510" s="47" t="s">
        <v>1871</v>
      </c>
      <c r="J510" s="47" t="s">
        <v>1958</v>
      </c>
      <c r="K510" s="47" t="s">
        <v>110</v>
      </c>
      <c r="L510" s="47" t="s">
        <v>101</v>
      </c>
      <c r="M510" s="47" t="s">
        <v>102</v>
      </c>
      <c r="N510" s="47">
        <v>1</v>
      </c>
      <c r="O510" s="50" t="s">
        <v>47</v>
      </c>
      <c r="P510" s="63"/>
      <c r="Q510" s="52"/>
      <c r="R510" s="53" t="s">
        <v>92</v>
      </c>
      <c r="S510" s="54"/>
      <c r="T510" s="55"/>
      <c r="U510" s="55"/>
      <c r="V510" s="55"/>
      <c r="W510" s="55"/>
      <c r="X510" s="56"/>
      <c r="Y510" s="57"/>
      <c r="Z510" s="58"/>
      <c r="AA510" s="58"/>
      <c r="AB510" s="59" t="s">
        <v>48</v>
      </c>
      <c r="AC510" s="60" t="s">
        <v>1959</v>
      </c>
      <c r="AD510" s="61">
        <v>502215</v>
      </c>
      <c r="AE510" s="62">
        <f t="shared" si="15"/>
        <v>502215</v>
      </c>
    </row>
    <row r="511" spans="1:31" ht="80" customHeight="1" x14ac:dyDescent="0.35">
      <c r="A511" s="47" t="s">
        <v>1960</v>
      </c>
      <c r="B511" s="47" t="s">
        <v>1961</v>
      </c>
      <c r="C511" s="47" t="s">
        <v>1962</v>
      </c>
      <c r="D511" s="47" t="s">
        <v>28</v>
      </c>
      <c r="E511" s="47" t="s">
        <v>133</v>
      </c>
      <c r="F511" s="48" t="s">
        <v>68</v>
      </c>
      <c r="G511" s="49">
        <v>25.578082191780823</v>
      </c>
      <c r="H511" s="47">
        <v>0</v>
      </c>
      <c r="I511" s="47" t="s">
        <v>1963</v>
      </c>
      <c r="J511" s="47" t="s">
        <v>1964</v>
      </c>
      <c r="K511" s="47" t="s">
        <v>1965</v>
      </c>
      <c r="L511" s="47" t="s">
        <v>127</v>
      </c>
      <c r="M511" s="47" t="s">
        <v>128</v>
      </c>
      <c r="N511" s="47">
        <v>1</v>
      </c>
      <c r="O511" s="50" t="s">
        <v>47</v>
      </c>
      <c r="P511" s="63"/>
      <c r="Q511" s="52"/>
      <c r="R511" s="53"/>
      <c r="S511" s="54"/>
      <c r="T511" s="55"/>
      <c r="U511" s="55"/>
      <c r="V511" s="55"/>
      <c r="W511" s="55"/>
      <c r="X511" s="56"/>
      <c r="Y511" s="57"/>
      <c r="Z511" s="58"/>
      <c r="AA511" s="58" t="s">
        <v>177</v>
      </c>
      <c r="AB511" s="59"/>
      <c r="AC511" s="60" t="s">
        <v>1966</v>
      </c>
      <c r="AD511" s="61">
        <v>501506</v>
      </c>
      <c r="AE511" s="62">
        <f t="shared" si="15"/>
        <v>501506</v>
      </c>
    </row>
    <row r="512" spans="1:31" ht="80" customHeight="1" x14ac:dyDescent="0.35">
      <c r="A512" s="47" t="s">
        <v>1967</v>
      </c>
      <c r="B512" s="47" t="s">
        <v>1968</v>
      </c>
      <c r="C512" s="47" t="s">
        <v>1969</v>
      </c>
      <c r="D512" s="47" t="s">
        <v>28</v>
      </c>
      <c r="E512" s="47" t="s">
        <v>133</v>
      </c>
      <c r="F512" s="48" t="s">
        <v>150</v>
      </c>
      <c r="G512" s="49">
        <v>43.331506849315069</v>
      </c>
      <c r="H512" s="47">
        <v>0</v>
      </c>
      <c r="I512" s="47" t="s">
        <v>1970</v>
      </c>
      <c r="J512" s="47" t="s">
        <v>948</v>
      </c>
      <c r="K512" s="47" t="s">
        <v>1971</v>
      </c>
      <c r="L512" s="47" t="s">
        <v>908</v>
      </c>
      <c r="M512" s="47" t="s">
        <v>1972</v>
      </c>
      <c r="N512" s="47">
        <v>6</v>
      </c>
      <c r="O512" s="50" t="s">
        <v>47</v>
      </c>
      <c r="P512" s="63"/>
      <c r="Q512" s="52" t="s">
        <v>61</v>
      </c>
      <c r="R512" s="53"/>
      <c r="S512" s="54"/>
      <c r="T512" s="55"/>
      <c r="U512" s="55" t="s">
        <v>61</v>
      </c>
      <c r="V512" s="55"/>
      <c r="W512" s="55"/>
      <c r="X512" s="56"/>
      <c r="Y512" s="57" t="s">
        <v>531</v>
      </c>
      <c r="Z512" s="58"/>
      <c r="AA512" s="58" t="s">
        <v>177</v>
      </c>
      <c r="AB512" s="59"/>
      <c r="AC512" s="60" t="s">
        <v>1973</v>
      </c>
      <c r="AD512" s="61">
        <v>500120</v>
      </c>
      <c r="AE512" s="62">
        <f t="shared" si="15"/>
        <v>500120</v>
      </c>
    </row>
    <row r="513" spans="1:31" ht="80" customHeight="1" x14ac:dyDescent="0.35">
      <c r="A513" s="47" t="s">
        <v>1974</v>
      </c>
      <c r="B513" s="47" t="s">
        <v>1975</v>
      </c>
      <c r="C513" s="47" t="s">
        <v>1976</v>
      </c>
      <c r="D513" s="47" t="s">
        <v>28</v>
      </c>
      <c r="E513" s="47" t="s">
        <v>133</v>
      </c>
      <c r="F513" s="48" t="s">
        <v>54</v>
      </c>
      <c r="G513" s="49">
        <v>39.18904109589041</v>
      </c>
      <c r="H513" s="47">
        <v>0</v>
      </c>
      <c r="I513" s="47" t="s">
        <v>1977</v>
      </c>
      <c r="J513" s="47" t="s">
        <v>1978</v>
      </c>
      <c r="K513" s="47" t="s">
        <v>1979</v>
      </c>
      <c r="L513" s="47" t="s">
        <v>127</v>
      </c>
      <c r="M513" s="47" t="s">
        <v>128</v>
      </c>
      <c r="N513" s="47">
        <v>1</v>
      </c>
      <c r="O513" s="50" t="s">
        <v>47</v>
      </c>
      <c r="P513" s="63"/>
      <c r="Q513" s="52" t="s">
        <v>61</v>
      </c>
      <c r="R513" s="53"/>
      <c r="S513" s="54"/>
      <c r="T513" s="55"/>
      <c r="U513" s="55"/>
      <c r="V513" s="55"/>
      <c r="W513" s="55"/>
      <c r="X513" s="56"/>
      <c r="Y513" s="57"/>
      <c r="Z513" s="58"/>
      <c r="AA513" s="58"/>
      <c r="AB513" s="59"/>
      <c r="AC513" s="60" t="s">
        <v>1980</v>
      </c>
      <c r="AD513" s="61">
        <v>495759</v>
      </c>
      <c r="AE513" s="62">
        <f t="shared" si="15"/>
        <v>495759</v>
      </c>
    </row>
    <row r="514" spans="1:31" ht="80" customHeight="1" x14ac:dyDescent="0.35">
      <c r="A514" s="47" t="s">
        <v>1981</v>
      </c>
      <c r="B514" s="47" t="s">
        <v>1982</v>
      </c>
      <c r="C514" s="47" t="s">
        <v>1983</v>
      </c>
      <c r="D514" s="47" t="s">
        <v>97</v>
      </c>
      <c r="E514" s="47" t="s">
        <v>133</v>
      </c>
      <c r="F514" s="48" t="s">
        <v>68</v>
      </c>
      <c r="G514" s="49">
        <v>25.282191780821918</v>
      </c>
      <c r="H514" s="47">
        <v>0</v>
      </c>
      <c r="I514" s="47" t="s">
        <v>1984</v>
      </c>
      <c r="J514" s="47" t="s">
        <v>1985</v>
      </c>
      <c r="K514" s="47" t="s">
        <v>1986</v>
      </c>
      <c r="L514" s="47" t="s">
        <v>127</v>
      </c>
      <c r="M514" s="47" t="s">
        <v>128</v>
      </c>
      <c r="N514" s="47">
        <v>1</v>
      </c>
      <c r="O514" s="50" t="s">
        <v>47</v>
      </c>
      <c r="P514" s="63"/>
      <c r="Q514" s="52"/>
      <c r="R514" s="53" t="s">
        <v>92</v>
      </c>
      <c r="S514" s="54"/>
      <c r="T514" s="55"/>
      <c r="U514" s="55"/>
      <c r="V514" s="55"/>
      <c r="W514" s="55"/>
      <c r="X514" s="56"/>
      <c r="Y514" s="57"/>
      <c r="Z514" s="58"/>
      <c r="AA514" s="58" t="s">
        <v>177</v>
      </c>
      <c r="AB514" s="59"/>
      <c r="AC514" s="60" t="s">
        <v>1987</v>
      </c>
      <c r="AD514" s="61">
        <v>494541</v>
      </c>
      <c r="AE514" s="62">
        <f t="shared" si="15"/>
        <v>494541</v>
      </c>
    </row>
    <row r="515" spans="1:31" ht="80" customHeight="1" x14ac:dyDescent="0.35">
      <c r="A515" s="47" t="s">
        <v>1988</v>
      </c>
      <c r="B515" s="47" t="s">
        <v>1989</v>
      </c>
      <c r="C515" s="47" t="s">
        <v>1990</v>
      </c>
      <c r="D515" s="47" t="s">
        <v>28</v>
      </c>
      <c r="E515" s="47" t="s">
        <v>133</v>
      </c>
      <c r="F515" s="48" t="s">
        <v>150</v>
      </c>
      <c r="G515" s="49">
        <v>43.035616438356165</v>
      </c>
      <c r="H515" s="47">
        <v>0</v>
      </c>
      <c r="I515" s="47" t="s">
        <v>1932</v>
      </c>
      <c r="J515" s="47" t="s">
        <v>218</v>
      </c>
      <c r="K515" s="47" t="s">
        <v>1991</v>
      </c>
      <c r="L515" s="47" t="s">
        <v>248</v>
      </c>
      <c r="M515" s="47" t="s">
        <v>1992</v>
      </c>
      <c r="N515" s="47">
        <v>6</v>
      </c>
      <c r="O515" s="50" t="s">
        <v>47</v>
      </c>
      <c r="P515" s="63"/>
      <c r="Q515" s="52" t="s">
        <v>61</v>
      </c>
      <c r="R515" s="53" t="s">
        <v>306</v>
      </c>
      <c r="S515" s="54"/>
      <c r="T515" s="55"/>
      <c r="U515" s="55" t="s">
        <v>61</v>
      </c>
      <c r="V515" s="55"/>
      <c r="W515" s="55"/>
      <c r="X515" s="56"/>
      <c r="Y515" s="57"/>
      <c r="Z515" s="58"/>
      <c r="AA515" s="58" t="s">
        <v>177</v>
      </c>
      <c r="AB515" s="59"/>
      <c r="AC515" s="60" t="s">
        <v>1993</v>
      </c>
      <c r="AD515" s="61">
        <v>494005</v>
      </c>
      <c r="AE515" s="62">
        <f t="shared" si="15"/>
        <v>494005</v>
      </c>
    </row>
    <row r="516" spans="1:31" ht="80" customHeight="1" x14ac:dyDescent="0.35">
      <c r="A516" s="47" t="s">
        <v>1994</v>
      </c>
      <c r="B516" s="47" t="s">
        <v>707</v>
      </c>
      <c r="C516" s="47" t="s">
        <v>1995</v>
      </c>
      <c r="D516" s="47" t="s">
        <v>53</v>
      </c>
      <c r="E516" s="47" t="s">
        <v>133</v>
      </c>
      <c r="F516" s="48" t="s">
        <v>143</v>
      </c>
      <c r="G516" s="49">
        <v>49.183561643835617</v>
      </c>
      <c r="H516" s="47">
        <v>0</v>
      </c>
      <c r="I516" s="47" t="s">
        <v>1996</v>
      </c>
      <c r="J516" s="47" t="s">
        <v>1997</v>
      </c>
      <c r="K516" s="47" t="s">
        <v>80</v>
      </c>
      <c r="L516" s="47" t="s">
        <v>313</v>
      </c>
      <c r="M516" s="47" t="s">
        <v>1998</v>
      </c>
      <c r="N516" s="47">
        <v>31</v>
      </c>
      <c r="O516" s="50" t="s">
        <v>47</v>
      </c>
      <c r="P516" s="63"/>
      <c r="Q516" s="52"/>
      <c r="R516" s="53" t="s">
        <v>92</v>
      </c>
      <c r="S516" s="54"/>
      <c r="T516" s="55"/>
      <c r="U516" s="55"/>
      <c r="V516" s="55"/>
      <c r="W516" s="55"/>
      <c r="X516" s="56"/>
      <c r="Y516" s="57"/>
      <c r="Z516" s="58"/>
      <c r="AA516" s="58"/>
      <c r="AB516" s="59"/>
      <c r="AC516" s="60" t="s">
        <v>1999</v>
      </c>
      <c r="AD516" s="61">
        <v>492373</v>
      </c>
      <c r="AE516" s="62">
        <f t="shared" si="15"/>
        <v>492373</v>
      </c>
    </row>
    <row r="517" spans="1:31" ht="80" customHeight="1" x14ac:dyDescent="0.35">
      <c r="A517" s="47" t="s">
        <v>2000</v>
      </c>
      <c r="B517" s="47" t="s">
        <v>2001</v>
      </c>
      <c r="C517" s="47" t="s">
        <v>2002</v>
      </c>
      <c r="D517" s="47" t="s">
        <v>28</v>
      </c>
      <c r="E517" s="47" t="s">
        <v>133</v>
      </c>
      <c r="F517" s="48" t="s">
        <v>196</v>
      </c>
      <c r="G517" s="49">
        <v>28.405479452054795</v>
      </c>
      <c r="H517" s="47">
        <v>0</v>
      </c>
      <c r="I517" s="47" t="s">
        <v>2003</v>
      </c>
      <c r="J517" s="47" t="s">
        <v>2004</v>
      </c>
      <c r="K517" s="47" t="s">
        <v>2005</v>
      </c>
      <c r="L517" s="47" t="s">
        <v>127</v>
      </c>
      <c r="M517" s="47" t="s">
        <v>128</v>
      </c>
      <c r="N517" s="47">
        <v>1</v>
      </c>
      <c r="O517" s="50" t="s">
        <v>47</v>
      </c>
      <c r="P517" s="63"/>
      <c r="Q517" s="52"/>
      <c r="R517" s="53"/>
      <c r="S517" s="54"/>
      <c r="T517" s="55"/>
      <c r="U517" s="55"/>
      <c r="V517" s="55"/>
      <c r="W517" s="55"/>
      <c r="X517" s="56" t="s">
        <v>73</v>
      </c>
      <c r="Y517" s="57"/>
      <c r="Z517" s="58"/>
      <c r="AA517" s="58"/>
      <c r="AB517" s="59"/>
      <c r="AC517" s="60" t="s">
        <v>2006</v>
      </c>
      <c r="AD517" s="61">
        <v>491426</v>
      </c>
      <c r="AE517" s="62">
        <f t="shared" si="15"/>
        <v>491426</v>
      </c>
    </row>
    <row r="518" spans="1:31" ht="80" customHeight="1" x14ac:dyDescent="0.35">
      <c r="A518" s="47" t="s">
        <v>2007</v>
      </c>
      <c r="B518" s="47" t="s">
        <v>2008</v>
      </c>
      <c r="C518" s="47" t="s">
        <v>164</v>
      </c>
      <c r="D518" s="47" t="s">
        <v>97</v>
      </c>
      <c r="E518" s="47" t="s">
        <v>133</v>
      </c>
      <c r="F518" s="48" t="s">
        <v>150</v>
      </c>
      <c r="G518" s="49">
        <v>43.660273972602738</v>
      </c>
      <c r="H518" s="47">
        <v>0</v>
      </c>
      <c r="I518" s="47" t="s">
        <v>2009</v>
      </c>
      <c r="J518" s="47" t="s">
        <v>2010</v>
      </c>
      <c r="K518" s="47" t="s">
        <v>247</v>
      </c>
      <c r="L518" s="47" t="s">
        <v>153</v>
      </c>
      <c r="M518" s="47" t="s">
        <v>2011</v>
      </c>
      <c r="N518" s="47">
        <v>3</v>
      </c>
      <c r="O518" s="50" t="s">
        <v>47</v>
      </c>
      <c r="P518" s="63"/>
      <c r="Q518" s="52" t="s">
        <v>61</v>
      </c>
      <c r="R518" s="53" t="s">
        <v>208</v>
      </c>
      <c r="S518" s="54"/>
      <c r="T518" s="55"/>
      <c r="U518" s="55"/>
      <c r="V518" s="55"/>
      <c r="W518" s="55"/>
      <c r="X518" s="56"/>
      <c r="Y518" s="57"/>
      <c r="Z518" s="58"/>
      <c r="AA518" s="58" t="s">
        <v>177</v>
      </c>
      <c r="AB518" s="59"/>
      <c r="AC518" s="60" t="s">
        <v>2012</v>
      </c>
      <c r="AD518" s="61">
        <v>489548</v>
      </c>
      <c r="AE518" s="62">
        <f t="shared" si="15"/>
        <v>489548</v>
      </c>
    </row>
    <row r="519" spans="1:31" ht="80" customHeight="1" x14ac:dyDescent="0.35">
      <c r="A519" s="47" t="s">
        <v>2013</v>
      </c>
      <c r="B519" s="47" t="s">
        <v>2014</v>
      </c>
      <c r="C519" s="47" t="s">
        <v>1327</v>
      </c>
      <c r="D519" s="47" t="s">
        <v>97</v>
      </c>
      <c r="E519" s="47" t="s">
        <v>133</v>
      </c>
      <c r="F519" s="48" t="s">
        <v>231</v>
      </c>
      <c r="G519" s="49">
        <v>45.92876712328767</v>
      </c>
      <c r="H519" s="47">
        <v>0</v>
      </c>
      <c r="I519" s="47" t="s">
        <v>1932</v>
      </c>
      <c r="J519" s="47" t="s">
        <v>218</v>
      </c>
      <c r="K519" s="47" t="s">
        <v>2015</v>
      </c>
      <c r="L519" s="47" t="s">
        <v>421</v>
      </c>
      <c r="M519" s="47" t="s">
        <v>2016</v>
      </c>
      <c r="N519" s="47">
        <v>3</v>
      </c>
      <c r="O519" s="50" t="s">
        <v>47</v>
      </c>
      <c r="P519" s="63"/>
      <c r="Q519" s="52"/>
      <c r="R519" s="53"/>
      <c r="S519" s="54"/>
      <c r="T519" s="55"/>
      <c r="U519" s="55"/>
      <c r="V519" s="55"/>
      <c r="W519" s="55"/>
      <c r="X519" s="56"/>
      <c r="Y519" s="57"/>
      <c r="Z519" s="58"/>
      <c r="AA519" s="58" t="s">
        <v>177</v>
      </c>
      <c r="AB519" s="59"/>
      <c r="AC519" s="60" t="s">
        <v>2017</v>
      </c>
      <c r="AD519" s="61">
        <v>488125</v>
      </c>
      <c r="AE519" s="62">
        <f t="shared" si="15"/>
        <v>488125</v>
      </c>
    </row>
    <row r="520" spans="1:31" ht="80" customHeight="1" x14ac:dyDescent="0.35">
      <c r="A520" s="47" t="s">
        <v>2018</v>
      </c>
      <c r="B520" s="47" t="s">
        <v>2019</v>
      </c>
      <c r="C520" s="47" t="s">
        <v>2020</v>
      </c>
      <c r="D520" s="47" t="s">
        <v>28</v>
      </c>
      <c r="E520" s="47" t="s">
        <v>133</v>
      </c>
      <c r="F520" s="48" t="s">
        <v>159</v>
      </c>
      <c r="G520" s="49">
        <v>37.315068493150683</v>
      </c>
      <c r="H520" s="47">
        <v>0</v>
      </c>
      <c r="I520" s="47" t="s">
        <v>2021</v>
      </c>
      <c r="J520" s="47" t="s">
        <v>2022</v>
      </c>
      <c r="K520" s="47" t="s">
        <v>2023</v>
      </c>
      <c r="L520" s="47" t="s">
        <v>127</v>
      </c>
      <c r="M520" s="47" t="s">
        <v>128</v>
      </c>
      <c r="N520" s="47">
        <v>1</v>
      </c>
      <c r="O520" s="50" t="s">
        <v>47</v>
      </c>
      <c r="P520" s="63"/>
      <c r="Q520" s="52" t="s">
        <v>61</v>
      </c>
      <c r="R520" s="53" t="s">
        <v>92</v>
      </c>
      <c r="S520" s="54"/>
      <c r="T520" s="55"/>
      <c r="U520" s="55"/>
      <c r="V520" s="55"/>
      <c r="W520" s="55"/>
      <c r="X520" s="56"/>
      <c r="Y520" s="57"/>
      <c r="Z520" s="58"/>
      <c r="AA520" s="58"/>
      <c r="AB520" s="59"/>
      <c r="AC520" s="60" t="s">
        <v>2024</v>
      </c>
      <c r="AD520" s="61">
        <v>487290</v>
      </c>
      <c r="AE520" s="62">
        <f t="shared" si="15"/>
        <v>487290</v>
      </c>
    </row>
    <row r="521" spans="1:31" ht="80" customHeight="1" x14ac:dyDescent="0.35">
      <c r="A521" s="47"/>
      <c r="B521" s="47" t="s">
        <v>2025</v>
      </c>
      <c r="C521" s="47" t="s">
        <v>2026</v>
      </c>
      <c r="D521" s="47" t="s">
        <v>28</v>
      </c>
      <c r="E521" s="47" t="s">
        <v>133</v>
      </c>
      <c r="F521" s="48" t="s">
        <v>47</v>
      </c>
      <c r="G521" s="64">
        <v>0</v>
      </c>
      <c r="H521" s="47">
        <v>0</v>
      </c>
      <c r="I521" s="47" t="s">
        <v>2027</v>
      </c>
      <c r="J521" s="47" t="s">
        <v>2028</v>
      </c>
      <c r="K521" s="47" t="s">
        <v>47</v>
      </c>
      <c r="L521" s="47" t="s">
        <v>267</v>
      </c>
      <c r="M521" s="47" t="s">
        <v>47</v>
      </c>
      <c r="N521" s="47" t="s">
        <v>47</v>
      </c>
      <c r="O521" s="50" t="s">
        <v>47</v>
      </c>
      <c r="P521" s="63"/>
      <c r="Q521" s="52" t="s">
        <v>61</v>
      </c>
      <c r="R521" s="53" t="s">
        <v>92</v>
      </c>
      <c r="S521" s="54" t="s">
        <v>82</v>
      </c>
      <c r="T521" s="55"/>
      <c r="U521" s="55"/>
      <c r="V521" s="55"/>
      <c r="W521" s="55"/>
      <c r="X521" s="56" t="s">
        <v>73</v>
      </c>
      <c r="Y521" s="57"/>
      <c r="Z521" s="58"/>
      <c r="AA521" s="58"/>
      <c r="AB521" s="59"/>
      <c r="AC521" s="60" t="s">
        <v>2029</v>
      </c>
      <c r="AD521" s="61">
        <v>483184</v>
      </c>
      <c r="AE521" s="62">
        <f t="shared" si="15"/>
        <v>483184</v>
      </c>
    </row>
    <row r="522" spans="1:31" ht="80" customHeight="1" x14ac:dyDescent="0.35">
      <c r="A522" s="47" t="s">
        <v>2030</v>
      </c>
      <c r="B522" s="47" t="s">
        <v>2031</v>
      </c>
      <c r="C522" s="47" t="s">
        <v>2032</v>
      </c>
      <c r="D522" s="47" t="s">
        <v>97</v>
      </c>
      <c r="E522" s="47" t="s">
        <v>133</v>
      </c>
      <c r="F522" s="48" t="s">
        <v>124</v>
      </c>
      <c r="G522" s="49">
        <v>22.915068493150685</v>
      </c>
      <c r="H522" s="47">
        <v>0</v>
      </c>
      <c r="I522" s="47" t="s">
        <v>2033</v>
      </c>
      <c r="J522" s="47" t="s">
        <v>2034</v>
      </c>
      <c r="K522" s="47" t="s">
        <v>2035</v>
      </c>
      <c r="L522" s="47" t="s">
        <v>34</v>
      </c>
      <c r="M522" s="47" t="s">
        <v>176</v>
      </c>
      <c r="N522" s="47">
        <v>2</v>
      </c>
      <c r="O522" s="50" t="s">
        <v>47</v>
      </c>
      <c r="P522" s="63"/>
      <c r="Q522" s="52"/>
      <c r="R522" s="53" t="s">
        <v>92</v>
      </c>
      <c r="S522" s="54"/>
      <c r="T522" s="55"/>
      <c r="U522" s="55"/>
      <c r="V522" s="55"/>
      <c r="W522" s="55"/>
      <c r="X522" s="56"/>
      <c r="Y522" s="57"/>
      <c r="Z522" s="58"/>
      <c r="AA522" s="58" t="s">
        <v>177</v>
      </c>
      <c r="AB522" s="59"/>
      <c r="AC522" s="60" t="s">
        <v>2036</v>
      </c>
      <c r="AD522" s="61">
        <v>482266</v>
      </c>
      <c r="AE522" s="62">
        <f t="shared" si="15"/>
        <v>482266</v>
      </c>
    </row>
    <row r="523" spans="1:31" ht="80" customHeight="1" x14ac:dyDescent="0.35">
      <c r="A523" s="47" t="s">
        <v>2037</v>
      </c>
      <c r="B523" s="47" t="s">
        <v>2038</v>
      </c>
      <c r="C523" s="47" t="s">
        <v>2039</v>
      </c>
      <c r="D523" s="47" t="s">
        <v>97</v>
      </c>
      <c r="E523" s="47" t="s">
        <v>133</v>
      </c>
      <c r="F523" s="48" t="s">
        <v>231</v>
      </c>
      <c r="G523" s="49">
        <v>47.638356164383559</v>
      </c>
      <c r="H523" s="47">
        <v>0</v>
      </c>
      <c r="I523" s="47" t="s">
        <v>2040</v>
      </c>
      <c r="J523" s="47" t="s">
        <v>2041</v>
      </c>
      <c r="K523" s="47" t="s">
        <v>989</v>
      </c>
      <c r="L523" s="47" t="s">
        <v>1416</v>
      </c>
      <c r="M523" s="47" t="s">
        <v>1417</v>
      </c>
      <c r="N523" s="47">
        <v>1</v>
      </c>
      <c r="O523" s="50" t="s">
        <v>47</v>
      </c>
      <c r="P523" s="63"/>
      <c r="Q523" s="52" t="s">
        <v>61</v>
      </c>
      <c r="R523" s="53" t="s">
        <v>2042</v>
      </c>
      <c r="S523" s="54"/>
      <c r="T523" s="55"/>
      <c r="U523" s="55"/>
      <c r="V523" s="55"/>
      <c r="W523" s="55"/>
      <c r="X523" s="56"/>
      <c r="Y523" s="57"/>
      <c r="Z523" s="58"/>
      <c r="AA523" s="58" t="s">
        <v>177</v>
      </c>
      <c r="AB523" s="59"/>
      <c r="AC523" s="60" t="s">
        <v>2043</v>
      </c>
      <c r="AD523" s="61">
        <v>479672</v>
      </c>
      <c r="AE523" s="62">
        <f t="shared" si="15"/>
        <v>479672</v>
      </c>
    </row>
    <row r="524" spans="1:31" ht="80" customHeight="1" x14ac:dyDescent="0.35">
      <c r="A524" s="47" t="s">
        <v>2044</v>
      </c>
      <c r="B524" s="47" t="s">
        <v>2045</v>
      </c>
      <c r="C524" s="47" t="s">
        <v>2046</v>
      </c>
      <c r="D524" s="47" t="s">
        <v>28</v>
      </c>
      <c r="E524" s="47" t="s">
        <v>133</v>
      </c>
      <c r="F524" s="48" t="s">
        <v>159</v>
      </c>
      <c r="G524" s="49">
        <v>38.630136986301366</v>
      </c>
      <c r="H524" s="47">
        <v>0</v>
      </c>
      <c r="I524" s="47" t="s">
        <v>2047</v>
      </c>
      <c r="J524" s="47" t="s">
        <v>2048</v>
      </c>
      <c r="K524" s="47" t="s">
        <v>2049</v>
      </c>
      <c r="L524" s="47" t="s">
        <v>101</v>
      </c>
      <c r="M524" s="47" t="s">
        <v>846</v>
      </c>
      <c r="N524" s="47">
        <v>1</v>
      </c>
      <c r="O524" s="50" t="s">
        <v>47</v>
      </c>
      <c r="P524" s="63"/>
      <c r="Q524" s="52" t="s">
        <v>61</v>
      </c>
      <c r="R524" s="53"/>
      <c r="S524" s="54"/>
      <c r="T524" s="55"/>
      <c r="U524" s="55" t="s">
        <v>61</v>
      </c>
      <c r="V524" s="55"/>
      <c r="W524" s="55"/>
      <c r="X524" s="56"/>
      <c r="Y524" s="57"/>
      <c r="Z524" s="58"/>
      <c r="AA524" s="58" t="s">
        <v>177</v>
      </c>
      <c r="AB524" s="59"/>
      <c r="AC524" s="60" t="s">
        <v>2050</v>
      </c>
      <c r="AD524" s="61">
        <v>477416</v>
      </c>
      <c r="AE524" s="62">
        <f t="shared" si="15"/>
        <v>477416</v>
      </c>
    </row>
    <row r="525" spans="1:31" ht="80" customHeight="1" x14ac:dyDescent="0.35">
      <c r="A525" s="47" t="s">
        <v>2051</v>
      </c>
      <c r="B525" s="47" t="s">
        <v>2052</v>
      </c>
      <c r="C525" s="47" t="s">
        <v>2053</v>
      </c>
      <c r="D525" s="47" t="s">
        <v>97</v>
      </c>
      <c r="E525" s="47" t="s">
        <v>133</v>
      </c>
      <c r="F525" s="48" t="s">
        <v>240</v>
      </c>
      <c r="G525" s="49">
        <v>33.961643835616442</v>
      </c>
      <c r="H525" s="47">
        <v>0</v>
      </c>
      <c r="I525" s="47" t="s">
        <v>2054</v>
      </c>
      <c r="J525" s="47" t="s">
        <v>2055</v>
      </c>
      <c r="K525" s="47" t="s">
        <v>2056</v>
      </c>
      <c r="L525" s="47" t="s">
        <v>101</v>
      </c>
      <c r="M525" s="47" t="s">
        <v>2057</v>
      </c>
      <c r="N525" s="47">
        <v>3</v>
      </c>
      <c r="O525" s="50" t="s">
        <v>47</v>
      </c>
      <c r="P525" s="63"/>
      <c r="Q525" s="52" t="s">
        <v>61</v>
      </c>
      <c r="R525" s="53"/>
      <c r="S525" s="54"/>
      <c r="T525" s="55"/>
      <c r="U525" s="55"/>
      <c r="V525" s="55"/>
      <c r="W525" s="55"/>
      <c r="X525" s="56"/>
      <c r="Y525" s="57"/>
      <c r="Z525" s="58"/>
      <c r="AA525" s="58" t="s">
        <v>177</v>
      </c>
      <c r="AB525" s="59"/>
      <c r="AC525" s="60" t="s">
        <v>2058</v>
      </c>
      <c r="AD525" s="61">
        <v>476932</v>
      </c>
      <c r="AE525" s="62">
        <f t="shared" si="15"/>
        <v>476932</v>
      </c>
    </row>
    <row r="526" spans="1:31" ht="80" customHeight="1" x14ac:dyDescent="0.35">
      <c r="A526" s="47" t="s">
        <v>2059</v>
      </c>
      <c r="B526" s="47" t="s">
        <v>2060</v>
      </c>
      <c r="C526" s="47" t="s">
        <v>2061</v>
      </c>
      <c r="D526" s="47" t="s">
        <v>28</v>
      </c>
      <c r="E526" s="47" t="s">
        <v>133</v>
      </c>
      <c r="F526" s="48" t="s">
        <v>555</v>
      </c>
      <c r="G526" s="49">
        <v>12.295890410958904</v>
      </c>
      <c r="H526" s="47">
        <v>0</v>
      </c>
      <c r="I526" s="47" t="s">
        <v>2062</v>
      </c>
      <c r="J526" s="47" t="s">
        <v>2063</v>
      </c>
      <c r="K526" s="47" t="s">
        <v>2064</v>
      </c>
      <c r="L526" s="47" t="s">
        <v>2065</v>
      </c>
      <c r="M526" s="47" t="s">
        <v>35</v>
      </c>
      <c r="N526" s="47">
        <v>1</v>
      </c>
      <c r="O526" s="50" t="s">
        <v>47</v>
      </c>
      <c r="P526" s="63"/>
      <c r="Q526" s="52" t="s">
        <v>61</v>
      </c>
      <c r="R526" s="53" t="s">
        <v>208</v>
      </c>
      <c r="S526" s="54"/>
      <c r="T526" s="55"/>
      <c r="U526" s="55"/>
      <c r="V526" s="55"/>
      <c r="W526" s="55"/>
      <c r="X526" s="56"/>
      <c r="Y526" s="57"/>
      <c r="Z526" s="58"/>
      <c r="AA526" s="58" t="s">
        <v>177</v>
      </c>
      <c r="AB526" s="59"/>
      <c r="AC526" s="60" t="s">
        <v>2066</v>
      </c>
      <c r="AD526" s="61">
        <v>476650</v>
      </c>
      <c r="AE526" s="62">
        <f t="shared" si="15"/>
        <v>476650</v>
      </c>
    </row>
    <row r="527" spans="1:31" ht="80" customHeight="1" x14ac:dyDescent="0.35">
      <c r="A527" s="47" t="s">
        <v>2067</v>
      </c>
      <c r="B527" s="47" t="s">
        <v>1283</v>
      </c>
      <c r="C527" s="47" t="s">
        <v>230</v>
      </c>
      <c r="D527" s="47" t="s">
        <v>53</v>
      </c>
      <c r="E527" s="47" t="s">
        <v>42</v>
      </c>
      <c r="F527" s="48" t="s">
        <v>576</v>
      </c>
      <c r="G527" s="49">
        <v>15.353424657534246</v>
      </c>
      <c r="H527" s="47">
        <v>0</v>
      </c>
      <c r="I527" s="47" t="s">
        <v>1924</v>
      </c>
      <c r="J527" s="47" t="s">
        <v>2068</v>
      </c>
      <c r="K527" s="47" t="s">
        <v>1608</v>
      </c>
      <c r="L527" s="47" t="s">
        <v>127</v>
      </c>
      <c r="M527" s="47" t="s">
        <v>128</v>
      </c>
      <c r="N527" s="47">
        <v>1</v>
      </c>
      <c r="O527" s="50" t="s">
        <v>47</v>
      </c>
      <c r="P527" s="63"/>
      <c r="Q527" s="52" t="s">
        <v>61</v>
      </c>
      <c r="R527" s="53"/>
      <c r="S527" s="54" t="s">
        <v>82</v>
      </c>
      <c r="T527" s="55"/>
      <c r="U527" s="55"/>
      <c r="V527" s="55"/>
      <c r="W527" s="55"/>
      <c r="X527" s="56"/>
      <c r="Y527" s="57"/>
      <c r="Z527" s="58"/>
      <c r="AA527" s="58"/>
      <c r="AB527" s="59"/>
      <c r="AC527" s="60" t="s">
        <v>2069</v>
      </c>
      <c r="AD527" s="61">
        <v>475679</v>
      </c>
      <c r="AE527" s="62">
        <f t="shared" si="15"/>
        <v>475679</v>
      </c>
    </row>
    <row r="528" spans="1:31" ht="80" customHeight="1" x14ac:dyDescent="0.35">
      <c r="A528" s="47" t="s">
        <v>2070</v>
      </c>
      <c r="B528" s="47" t="s">
        <v>302</v>
      </c>
      <c r="C528" s="47" t="s">
        <v>2071</v>
      </c>
      <c r="D528" s="47" t="s">
        <v>28</v>
      </c>
      <c r="E528" s="47" t="s">
        <v>133</v>
      </c>
      <c r="F528" s="48" t="s">
        <v>240</v>
      </c>
      <c r="G528" s="49">
        <v>33.008219178082186</v>
      </c>
      <c r="H528" s="47">
        <v>0</v>
      </c>
      <c r="I528" s="47" t="s">
        <v>2072</v>
      </c>
      <c r="J528" s="47" t="s">
        <v>2073</v>
      </c>
      <c r="K528" s="47" t="s">
        <v>2074</v>
      </c>
      <c r="L528" s="47" t="s">
        <v>127</v>
      </c>
      <c r="M528" s="47" t="s">
        <v>128</v>
      </c>
      <c r="N528" s="47">
        <v>1</v>
      </c>
      <c r="O528" s="50" t="s">
        <v>47</v>
      </c>
      <c r="P528" s="63"/>
      <c r="Q528" s="52" t="s">
        <v>61</v>
      </c>
      <c r="R528" s="53" t="s">
        <v>306</v>
      </c>
      <c r="S528" s="54"/>
      <c r="T528" s="55"/>
      <c r="U528" s="55"/>
      <c r="V528" s="55"/>
      <c r="W528" s="55"/>
      <c r="X528" s="56"/>
      <c r="Y528" s="57"/>
      <c r="Z528" s="58"/>
      <c r="AA528" s="58" t="s">
        <v>177</v>
      </c>
      <c r="AB528" s="59"/>
      <c r="AC528" s="60" t="s">
        <v>2075</v>
      </c>
      <c r="AD528" s="61">
        <v>475112</v>
      </c>
      <c r="AE528" s="62">
        <f t="shared" si="15"/>
        <v>475112</v>
      </c>
    </row>
    <row r="529" spans="1:31" ht="80" customHeight="1" x14ac:dyDescent="0.35">
      <c r="A529" s="47" t="s">
        <v>2076</v>
      </c>
      <c r="B529" s="47" t="s">
        <v>2077</v>
      </c>
      <c r="C529" s="47" t="s">
        <v>2078</v>
      </c>
      <c r="D529" s="47" t="s">
        <v>211</v>
      </c>
      <c r="E529" s="47" t="s">
        <v>29</v>
      </c>
      <c r="F529" s="48" t="s">
        <v>555</v>
      </c>
      <c r="G529" s="49">
        <v>12.427397260273972</v>
      </c>
      <c r="H529" s="47">
        <v>0</v>
      </c>
      <c r="I529" s="47" t="s">
        <v>2079</v>
      </c>
      <c r="J529" s="47" t="s">
        <v>2080</v>
      </c>
      <c r="K529" s="47" t="s">
        <v>2081</v>
      </c>
      <c r="L529" s="47" t="s">
        <v>127</v>
      </c>
      <c r="M529" s="47" t="s">
        <v>2082</v>
      </c>
      <c r="N529" s="47">
        <v>1</v>
      </c>
      <c r="O529" s="50" t="s">
        <v>36</v>
      </c>
      <c r="P529" s="51" t="s">
        <v>37</v>
      </c>
      <c r="Q529" s="52"/>
      <c r="R529" s="53"/>
      <c r="S529" s="54"/>
      <c r="T529" s="55"/>
      <c r="U529" s="55"/>
      <c r="V529" s="55"/>
      <c r="W529" s="55"/>
      <c r="X529" s="56"/>
      <c r="Y529" s="57"/>
      <c r="Z529" s="58"/>
      <c r="AA529" s="58"/>
      <c r="AB529" s="59"/>
      <c r="AC529" s="60" t="s">
        <v>2083</v>
      </c>
      <c r="AD529" s="61">
        <v>473353</v>
      </c>
      <c r="AE529" s="62">
        <f t="shared" si="15"/>
        <v>473353</v>
      </c>
    </row>
    <row r="530" spans="1:31" ht="80" customHeight="1" x14ac:dyDescent="0.35">
      <c r="A530" s="47"/>
      <c r="B530" s="47" t="s">
        <v>2084</v>
      </c>
      <c r="C530" s="47" t="s">
        <v>123</v>
      </c>
      <c r="D530" s="47" t="s">
        <v>108</v>
      </c>
      <c r="E530" s="47" t="s">
        <v>272</v>
      </c>
      <c r="F530" s="48" t="s">
        <v>68</v>
      </c>
      <c r="G530" s="49">
        <v>24</v>
      </c>
      <c r="H530" s="47">
        <v>0</v>
      </c>
      <c r="I530" s="47" t="s">
        <v>2085</v>
      </c>
      <c r="J530" s="47" t="s">
        <v>1160</v>
      </c>
      <c r="K530" s="47" t="s">
        <v>549</v>
      </c>
      <c r="L530" s="47" t="s">
        <v>127</v>
      </c>
      <c r="M530" s="47" t="s">
        <v>128</v>
      </c>
      <c r="N530" s="47">
        <v>1</v>
      </c>
      <c r="O530" s="50" t="s">
        <v>47</v>
      </c>
      <c r="P530" s="63"/>
      <c r="Q530" s="52" t="s">
        <v>61</v>
      </c>
      <c r="R530" s="53" t="s">
        <v>92</v>
      </c>
      <c r="S530" s="54"/>
      <c r="T530" s="55"/>
      <c r="U530" s="55"/>
      <c r="V530" s="55"/>
      <c r="W530" s="55"/>
      <c r="X530" s="56"/>
      <c r="Y530" s="57"/>
      <c r="Z530" s="58"/>
      <c r="AA530" s="58"/>
      <c r="AB530" s="59"/>
      <c r="AC530" s="60" t="s">
        <v>2086</v>
      </c>
      <c r="AD530" s="61">
        <v>472584</v>
      </c>
      <c r="AE530" s="62">
        <f t="shared" si="15"/>
        <v>472584</v>
      </c>
    </row>
    <row r="531" spans="1:31" ht="80" customHeight="1" x14ac:dyDescent="0.35">
      <c r="A531" s="47" t="s">
        <v>2087</v>
      </c>
      <c r="B531" s="47" t="s">
        <v>2088</v>
      </c>
      <c r="C531" s="47" t="s">
        <v>2089</v>
      </c>
      <c r="D531" s="47" t="s">
        <v>53</v>
      </c>
      <c r="E531" s="47" t="s">
        <v>133</v>
      </c>
      <c r="F531" s="48" t="s">
        <v>68</v>
      </c>
      <c r="G531" s="49">
        <v>24.986301369863014</v>
      </c>
      <c r="H531" s="47">
        <v>0</v>
      </c>
      <c r="I531" s="47" t="s">
        <v>2090</v>
      </c>
      <c r="J531" s="47" t="s">
        <v>2091</v>
      </c>
      <c r="K531" s="47" t="s">
        <v>2092</v>
      </c>
      <c r="L531" s="47" t="s">
        <v>71</v>
      </c>
      <c r="M531" s="47" t="s">
        <v>2093</v>
      </c>
      <c r="N531" s="47">
        <v>15</v>
      </c>
      <c r="O531" s="50" t="s">
        <v>47</v>
      </c>
      <c r="P531" s="63"/>
      <c r="Q531" s="52"/>
      <c r="R531" s="53"/>
      <c r="S531" s="54"/>
      <c r="T531" s="55"/>
      <c r="U531" s="55"/>
      <c r="V531" s="55"/>
      <c r="W531" s="55"/>
      <c r="X531" s="56"/>
      <c r="Y531" s="57"/>
      <c r="Z531" s="58"/>
      <c r="AA531" s="58"/>
      <c r="AB531" s="59"/>
      <c r="AC531" s="60" t="s">
        <v>2094</v>
      </c>
      <c r="AD531" s="61">
        <v>470980</v>
      </c>
      <c r="AE531" s="62">
        <f t="shared" si="15"/>
        <v>470980</v>
      </c>
    </row>
    <row r="532" spans="1:31" ht="80" customHeight="1" x14ac:dyDescent="0.35">
      <c r="A532" s="47" t="s">
        <v>2095</v>
      </c>
      <c r="B532" s="47" t="s">
        <v>2096</v>
      </c>
      <c r="C532" s="47" t="s">
        <v>2097</v>
      </c>
      <c r="D532" s="47" t="s">
        <v>97</v>
      </c>
      <c r="E532" s="47" t="s">
        <v>133</v>
      </c>
      <c r="F532" s="48" t="s">
        <v>576</v>
      </c>
      <c r="G532" s="49">
        <v>17.391780821917806</v>
      </c>
      <c r="H532" s="47">
        <v>0</v>
      </c>
      <c r="I532" s="47" t="s">
        <v>1932</v>
      </c>
      <c r="J532" s="47" t="s">
        <v>2098</v>
      </c>
      <c r="K532" s="47" t="s">
        <v>2099</v>
      </c>
      <c r="L532" s="47" t="s">
        <v>248</v>
      </c>
      <c r="M532" s="47" t="s">
        <v>2100</v>
      </c>
      <c r="N532" s="47">
        <v>3</v>
      </c>
      <c r="O532" s="50" t="s">
        <v>47</v>
      </c>
      <c r="P532" s="63"/>
      <c r="Q532" s="52" t="s">
        <v>61</v>
      </c>
      <c r="R532" s="53"/>
      <c r="S532" s="54"/>
      <c r="T532" s="55"/>
      <c r="U532" s="55"/>
      <c r="V532" s="55"/>
      <c r="W532" s="55"/>
      <c r="X532" s="56" t="s">
        <v>73</v>
      </c>
      <c r="Y532" s="57"/>
      <c r="Z532" s="58"/>
      <c r="AA532" s="58" t="s">
        <v>177</v>
      </c>
      <c r="AB532" s="59"/>
      <c r="AC532" s="60" t="s">
        <v>2101</v>
      </c>
      <c r="AD532" s="61">
        <v>469656</v>
      </c>
      <c r="AE532" s="62">
        <f t="shared" si="15"/>
        <v>469656</v>
      </c>
    </row>
    <row r="533" spans="1:31" ht="80" customHeight="1" x14ac:dyDescent="0.35">
      <c r="A533" s="47"/>
      <c r="B533" s="47" t="s">
        <v>2102</v>
      </c>
      <c r="C533" s="47" t="s">
        <v>2103</v>
      </c>
      <c r="D533" s="47" t="s">
        <v>28</v>
      </c>
      <c r="E533" s="47" t="s">
        <v>133</v>
      </c>
      <c r="F533" s="48" t="s">
        <v>47</v>
      </c>
      <c r="G533" s="64">
        <v>0</v>
      </c>
      <c r="H533" s="47">
        <v>0</v>
      </c>
      <c r="I533" s="47" t="s">
        <v>2104</v>
      </c>
      <c r="J533" s="47" t="s">
        <v>2105</v>
      </c>
      <c r="K533" s="47" t="s">
        <v>2106</v>
      </c>
      <c r="L533" s="47" t="s">
        <v>127</v>
      </c>
      <c r="M533" s="47" t="s">
        <v>128</v>
      </c>
      <c r="N533" s="47">
        <v>1</v>
      </c>
      <c r="O533" s="50" t="s">
        <v>47</v>
      </c>
      <c r="P533" s="63"/>
      <c r="Q533" s="52"/>
      <c r="R533" s="53" t="s">
        <v>92</v>
      </c>
      <c r="S533" s="54"/>
      <c r="T533" s="55"/>
      <c r="U533" s="55"/>
      <c r="V533" s="55"/>
      <c r="W533" s="55"/>
      <c r="X533" s="56"/>
      <c r="Y533" s="57"/>
      <c r="Z533" s="58"/>
      <c r="AA533" s="58" t="s">
        <v>177</v>
      </c>
      <c r="AB533" s="59"/>
      <c r="AC533" s="60" t="s">
        <v>2107</v>
      </c>
      <c r="AD533" s="61">
        <v>468920</v>
      </c>
      <c r="AE533" s="62">
        <f t="shared" si="15"/>
        <v>468920</v>
      </c>
    </row>
    <row r="534" spans="1:31" ht="80" customHeight="1" x14ac:dyDescent="0.35">
      <c r="A534" s="47" t="s">
        <v>2108</v>
      </c>
      <c r="B534" s="47" t="s">
        <v>2109</v>
      </c>
      <c r="C534" s="47" t="s">
        <v>2110</v>
      </c>
      <c r="D534" s="47" t="s">
        <v>97</v>
      </c>
      <c r="E534" s="47" t="s">
        <v>29</v>
      </c>
      <c r="F534" s="48" t="s">
        <v>555</v>
      </c>
      <c r="G534" s="49">
        <v>13.38082191780822</v>
      </c>
      <c r="H534" s="47">
        <v>1</v>
      </c>
      <c r="I534" s="47" t="s">
        <v>1932</v>
      </c>
      <c r="J534" s="47" t="s">
        <v>2034</v>
      </c>
      <c r="K534" s="47" t="s">
        <v>1608</v>
      </c>
      <c r="L534" s="47" t="s">
        <v>101</v>
      </c>
      <c r="M534" s="47" t="s">
        <v>333</v>
      </c>
      <c r="N534" s="47">
        <v>1</v>
      </c>
      <c r="O534" s="50" t="s">
        <v>36</v>
      </c>
      <c r="P534" s="51" t="s">
        <v>37</v>
      </c>
      <c r="Q534" s="52" t="s">
        <v>61</v>
      </c>
      <c r="R534" s="53" t="s">
        <v>2111</v>
      </c>
      <c r="S534" s="54"/>
      <c r="T534" s="55"/>
      <c r="U534" s="55"/>
      <c r="V534" s="55"/>
      <c r="W534" s="55"/>
      <c r="X534" s="56"/>
      <c r="Y534" s="57"/>
      <c r="Z534" s="58"/>
      <c r="AA534" s="58"/>
      <c r="AB534" s="59"/>
      <c r="AC534" s="60" t="s">
        <v>2112</v>
      </c>
      <c r="AD534" s="61">
        <v>467792</v>
      </c>
      <c r="AE534" s="62">
        <f t="shared" si="15"/>
        <v>467792</v>
      </c>
    </row>
    <row r="535" spans="1:31" ht="80" customHeight="1" x14ac:dyDescent="0.35">
      <c r="A535" s="47" t="s">
        <v>2113</v>
      </c>
      <c r="B535" s="47" t="s">
        <v>2114</v>
      </c>
      <c r="C535" s="47" t="s">
        <v>2115</v>
      </c>
      <c r="D535" s="47" t="s">
        <v>28</v>
      </c>
      <c r="E535" s="47" t="s">
        <v>133</v>
      </c>
      <c r="F535" s="48" t="s">
        <v>150</v>
      </c>
      <c r="G535" s="49">
        <v>42.279452054794518</v>
      </c>
      <c r="H535" s="47">
        <v>0</v>
      </c>
      <c r="I535" s="47" t="s">
        <v>2116</v>
      </c>
      <c r="J535" s="47" t="s">
        <v>1002</v>
      </c>
      <c r="K535" s="47" t="s">
        <v>2117</v>
      </c>
      <c r="L535" s="47" t="s">
        <v>34</v>
      </c>
      <c r="M535" s="47" t="s">
        <v>35</v>
      </c>
      <c r="N535" s="47">
        <v>1</v>
      </c>
      <c r="O535" s="50" t="s">
        <v>47</v>
      </c>
      <c r="P535" s="63"/>
      <c r="Q535" s="52"/>
      <c r="R535" s="53"/>
      <c r="S535" s="54"/>
      <c r="T535" s="55"/>
      <c r="U535" s="55"/>
      <c r="V535" s="55"/>
      <c r="W535" s="55"/>
      <c r="X535" s="56"/>
      <c r="Y535" s="57"/>
      <c r="Z535" s="58"/>
      <c r="AA535" s="58" t="s">
        <v>177</v>
      </c>
      <c r="AB535" s="59"/>
      <c r="AC535" s="60" t="s">
        <v>2118</v>
      </c>
      <c r="AD535" s="61">
        <v>466766</v>
      </c>
      <c r="AE535" s="62">
        <f t="shared" si="15"/>
        <v>466766</v>
      </c>
    </row>
    <row r="536" spans="1:31" ht="80" customHeight="1" x14ac:dyDescent="0.35">
      <c r="A536" s="47" t="s">
        <v>2119</v>
      </c>
      <c r="B536" s="47" t="s">
        <v>2120</v>
      </c>
      <c r="C536" s="47" t="s">
        <v>2121</v>
      </c>
      <c r="D536" s="47" t="s">
        <v>97</v>
      </c>
      <c r="E536" s="47" t="s">
        <v>133</v>
      </c>
      <c r="F536" s="48" t="s">
        <v>68</v>
      </c>
      <c r="G536" s="49">
        <v>24.164383561643838</v>
      </c>
      <c r="H536" s="47">
        <v>0</v>
      </c>
      <c r="I536" s="47" t="s">
        <v>2122</v>
      </c>
      <c r="J536" s="47" t="s">
        <v>2123</v>
      </c>
      <c r="K536" s="47" t="s">
        <v>2124</v>
      </c>
      <c r="L536" s="47" t="s">
        <v>127</v>
      </c>
      <c r="M536" s="47" t="s">
        <v>128</v>
      </c>
      <c r="N536" s="47">
        <v>1</v>
      </c>
      <c r="O536" s="50" t="s">
        <v>47</v>
      </c>
      <c r="P536" s="63"/>
      <c r="Q536" s="52"/>
      <c r="R536" s="53" t="s">
        <v>92</v>
      </c>
      <c r="S536" s="54"/>
      <c r="T536" s="55"/>
      <c r="U536" s="55"/>
      <c r="V536" s="55"/>
      <c r="W536" s="55"/>
      <c r="X536" s="56"/>
      <c r="Y536" s="57"/>
      <c r="Z536" s="58"/>
      <c r="AA536" s="58" t="s">
        <v>177</v>
      </c>
      <c r="AB536" s="59"/>
      <c r="AC536" s="60" t="s">
        <v>2125</v>
      </c>
      <c r="AD536" s="61">
        <v>465813</v>
      </c>
      <c r="AE536" s="62">
        <f t="shared" si="15"/>
        <v>465813</v>
      </c>
    </row>
    <row r="537" spans="1:31" ht="80" customHeight="1" x14ac:dyDescent="0.35">
      <c r="A537" s="47" t="s">
        <v>2126</v>
      </c>
      <c r="B537" s="47" t="s">
        <v>2127</v>
      </c>
      <c r="C537" s="47" t="s">
        <v>230</v>
      </c>
      <c r="D537" s="47" t="s">
        <v>28</v>
      </c>
      <c r="E537" s="47" t="s">
        <v>133</v>
      </c>
      <c r="F537" s="48" t="s">
        <v>189</v>
      </c>
      <c r="G537" s="49">
        <v>53.293150684931504</v>
      </c>
      <c r="H537" s="47">
        <v>0</v>
      </c>
      <c r="I537" s="47" t="s">
        <v>2128</v>
      </c>
      <c r="J537" s="47" t="s">
        <v>2129</v>
      </c>
      <c r="K537" s="47" t="s">
        <v>2130</v>
      </c>
      <c r="L537" s="47" t="s">
        <v>430</v>
      </c>
      <c r="M537" s="47" t="s">
        <v>2131</v>
      </c>
      <c r="N537" s="47">
        <v>9</v>
      </c>
      <c r="O537" s="50" t="s">
        <v>47</v>
      </c>
      <c r="P537" s="63"/>
      <c r="Q537" s="52" t="s">
        <v>61</v>
      </c>
      <c r="R537" s="53" t="s">
        <v>92</v>
      </c>
      <c r="S537" s="54"/>
      <c r="T537" s="55"/>
      <c r="U537" s="55"/>
      <c r="V537" s="55"/>
      <c r="W537" s="55"/>
      <c r="X537" s="56"/>
      <c r="Y537" s="57"/>
      <c r="Z537" s="58"/>
      <c r="AA537" s="58" t="s">
        <v>177</v>
      </c>
      <c r="AB537" s="59"/>
      <c r="AC537" s="60" t="s">
        <v>2132</v>
      </c>
      <c r="AD537" s="61">
        <v>464723</v>
      </c>
      <c r="AE537" s="62">
        <f t="shared" si="15"/>
        <v>464723</v>
      </c>
    </row>
    <row r="538" spans="1:31" ht="80" customHeight="1" x14ac:dyDescent="0.35">
      <c r="A538" s="47" t="s">
        <v>2133</v>
      </c>
      <c r="B538" s="47" t="s">
        <v>2134</v>
      </c>
      <c r="C538" s="47" t="s">
        <v>2135</v>
      </c>
      <c r="D538" s="47" t="s">
        <v>28</v>
      </c>
      <c r="E538" s="47" t="s">
        <v>133</v>
      </c>
      <c r="F538" s="48" t="s">
        <v>231</v>
      </c>
      <c r="G538" s="49">
        <v>45.764383561643832</v>
      </c>
      <c r="H538" s="47">
        <v>0</v>
      </c>
      <c r="I538" s="47" t="s">
        <v>2136</v>
      </c>
      <c r="J538" s="47" t="s">
        <v>2137</v>
      </c>
      <c r="K538" s="47" t="s">
        <v>2138</v>
      </c>
      <c r="L538" s="47" t="s">
        <v>34</v>
      </c>
      <c r="M538" s="47" t="s">
        <v>35</v>
      </c>
      <c r="N538" s="47">
        <v>1</v>
      </c>
      <c r="O538" s="50" t="s">
        <v>47</v>
      </c>
      <c r="P538" s="63"/>
      <c r="Q538" s="52" t="s">
        <v>61</v>
      </c>
      <c r="R538" s="53"/>
      <c r="S538" s="54"/>
      <c r="T538" s="55"/>
      <c r="U538" s="55"/>
      <c r="V538" s="55"/>
      <c r="W538" s="55"/>
      <c r="X538" s="56" t="s">
        <v>73</v>
      </c>
      <c r="Y538" s="57"/>
      <c r="Z538" s="58"/>
      <c r="AA538" s="58"/>
      <c r="AB538" s="59"/>
      <c r="AC538" s="60" t="s">
        <v>2139</v>
      </c>
      <c r="AD538" s="61">
        <v>463451</v>
      </c>
      <c r="AE538" s="62">
        <f t="shared" si="15"/>
        <v>463451</v>
      </c>
    </row>
    <row r="539" spans="1:31" ht="80" customHeight="1" x14ac:dyDescent="0.35">
      <c r="A539" s="47" t="s">
        <v>2140</v>
      </c>
      <c r="B539" s="47" t="s">
        <v>2141</v>
      </c>
      <c r="C539" s="47" t="s">
        <v>1060</v>
      </c>
      <c r="D539" s="47" t="s">
        <v>28</v>
      </c>
      <c r="E539" s="47" t="s">
        <v>133</v>
      </c>
      <c r="F539" s="48" t="s">
        <v>397</v>
      </c>
      <c r="G539" s="49">
        <v>9.9945205479452053</v>
      </c>
      <c r="H539" s="47">
        <v>0</v>
      </c>
      <c r="I539" s="47" t="s">
        <v>1924</v>
      </c>
      <c r="J539" s="47" t="s">
        <v>2142</v>
      </c>
      <c r="K539" s="47" t="s">
        <v>2143</v>
      </c>
      <c r="L539" s="47" t="s">
        <v>127</v>
      </c>
      <c r="M539" s="47" t="s">
        <v>128</v>
      </c>
      <c r="N539" s="47">
        <v>1</v>
      </c>
      <c r="O539" s="50" t="s">
        <v>47</v>
      </c>
      <c r="P539" s="63"/>
      <c r="Q539" s="52" t="s">
        <v>61</v>
      </c>
      <c r="R539" s="53"/>
      <c r="S539" s="54" t="s">
        <v>82</v>
      </c>
      <c r="T539" s="55"/>
      <c r="U539" s="55"/>
      <c r="V539" s="55"/>
      <c r="W539" s="55"/>
      <c r="X539" s="56" t="s">
        <v>73</v>
      </c>
      <c r="Y539" s="57"/>
      <c r="Z539" s="58"/>
      <c r="AA539" s="58"/>
      <c r="AB539" s="59"/>
      <c r="AC539" s="60" t="s">
        <v>2144</v>
      </c>
      <c r="AD539" s="61">
        <v>460014</v>
      </c>
      <c r="AE539" s="62">
        <f t="shared" si="15"/>
        <v>460014</v>
      </c>
    </row>
    <row r="540" spans="1:31" ht="80" customHeight="1" x14ac:dyDescent="0.35">
      <c r="A540" s="47" t="s">
        <v>2145</v>
      </c>
      <c r="B540" s="47" t="s">
        <v>2146</v>
      </c>
      <c r="C540" s="47" t="s">
        <v>2147</v>
      </c>
      <c r="D540" s="47" t="s">
        <v>97</v>
      </c>
      <c r="E540" s="47" t="s">
        <v>133</v>
      </c>
      <c r="F540" s="48" t="s">
        <v>196</v>
      </c>
      <c r="G540" s="49">
        <v>29.983561643835614</v>
      </c>
      <c r="H540" s="47">
        <v>0</v>
      </c>
      <c r="I540" s="47" t="s">
        <v>2148</v>
      </c>
      <c r="J540" s="47" t="s">
        <v>2149</v>
      </c>
      <c r="K540" s="47" t="s">
        <v>1848</v>
      </c>
      <c r="L540" s="47" t="s">
        <v>127</v>
      </c>
      <c r="M540" s="47" t="s">
        <v>128</v>
      </c>
      <c r="N540" s="47">
        <v>1</v>
      </c>
      <c r="O540" s="50" t="s">
        <v>47</v>
      </c>
      <c r="P540" s="63"/>
      <c r="Q540" s="52" t="s">
        <v>61</v>
      </c>
      <c r="R540" s="53" t="s">
        <v>92</v>
      </c>
      <c r="S540" s="54"/>
      <c r="T540" s="55"/>
      <c r="U540" s="55"/>
      <c r="V540" s="55"/>
      <c r="W540" s="55"/>
      <c r="X540" s="56"/>
      <c r="Y540" s="57"/>
      <c r="Z540" s="58"/>
      <c r="AA540" s="58" t="s">
        <v>177</v>
      </c>
      <c r="AB540" s="59"/>
      <c r="AC540" s="60" t="s">
        <v>2150</v>
      </c>
      <c r="AD540" s="61">
        <v>459620</v>
      </c>
      <c r="AE540" s="62">
        <f t="shared" si="15"/>
        <v>459620</v>
      </c>
    </row>
    <row r="541" spans="1:31" ht="80" customHeight="1" x14ac:dyDescent="0.35">
      <c r="A541" s="47" t="s">
        <v>2151</v>
      </c>
      <c r="B541" s="47" t="s">
        <v>2152</v>
      </c>
      <c r="C541" s="47" t="s">
        <v>2153</v>
      </c>
      <c r="D541" s="47" t="s">
        <v>97</v>
      </c>
      <c r="E541" s="47" t="s">
        <v>42</v>
      </c>
      <c r="F541" s="48" t="s">
        <v>576</v>
      </c>
      <c r="G541" s="49">
        <v>16.43835616438356</v>
      </c>
      <c r="H541" s="47">
        <v>0</v>
      </c>
      <c r="I541" s="47" t="s">
        <v>1871</v>
      </c>
      <c r="J541" s="47" t="s">
        <v>2154</v>
      </c>
      <c r="K541" s="47" t="s">
        <v>2155</v>
      </c>
      <c r="L541" s="47" t="s">
        <v>127</v>
      </c>
      <c r="M541" s="47" t="s">
        <v>128</v>
      </c>
      <c r="N541" s="47">
        <v>1</v>
      </c>
      <c r="O541" s="50" t="s">
        <v>47</v>
      </c>
      <c r="P541" s="63"/>
      <c r="Q541" s="52"/>
      <c r="R541" s="53"/>
      <c r="S541" s="54"/>
      <c r="T541" s="55"/>
      <c r="U541" s="55"/>
      <c r="V541" s="55"/>
      <c r="W541" s="55"/>
      <c r="X541" s="56"/>
      <c r="Y541" s="57"/>
      <c r="Z541" s="58"/>
      <c r="AA541" s="58"/>
      <c r="AB541" s="59"/>
      <c r="AC541" s="60" t="s">
        <v>2156</v>
      </c>
      <c r="AD541" s="61">
        <v>457649</v>
      </c>
      <c r="AE541" s="62">
        <f t="shared" si="15"/>
        <v>457649</v>
      </c>
    </row>
    <row r="542" spans="1:31" ht="80" customHeight="1" x14ac:dyDescent="0.35">
      <c r="A542" s="47" t="s">
        <v>2157</v>
      </c>
      <c r="B542" s="47" t="s">
        <v>2158</v>
      </c>
      <c r="C542" s="47" t="s">
        <v>2159</v>
      </c>
      <c r="D542" s="47" t="s">
        <v>97</v>
      </c>
      <c r="E542" s="47" t="s">
        <v>133</v>
      </c>
      <c r="F542" s="48" t="s">
        <v>362</v>
      </c>
      <c r="G542" s="49">
        <v>18.904109589041099</v>
      </c>
      <c r="H542" s="47">
        <v>0</v>
      </c>
      <c r="I542" s="47" t="s">
        <v>2160</v>
      </c>
      <c r="J542" s="47" t="s">
        <v>1953</v>
      </c>
      <c r="K542" s="47" t="s">
        <v>2161</v>
      </c>
      <c r="L542" s="47" t="s">
        <v>34</v>
      </c>
      <c r="M542" s="47" t="s">
        <v>35</v>
      </c>
      <c r="N542" s="47">
        <v>1</v>
      </c>
      <c r="O542" s="50" t="s">
        <v>47</v>
      </c>
      <c r="P542" s="63"/>
      <c r="Q542" s="52" t="s">
        <v>61</v>
      </c>
      <c r="R542" s="53"/>
      <c r="S542" s="54"/>
      <c r="T542" s="55"/>
      <c r="U542" s="55"/>
      <c r="V542" s="55"/>
      <c r="W542" s="55"/>
      <c r="X542" s="56"/>
      <c r="Y542" s="57"/>
      <c r="Z542" s="58"/>
      <c r="AA542" s="58" t="s">
        <v>177</v>
      </c>
      <c r="AB542" s="59"/>
      <c r="AC542" s="60" t="s">
        <v>2162</v>
      </c>
      <c r="AD542" s="61">
        <v>455447</v>
      </c>
      <c r="AE542" s="62">
        <f t="shared" si="15"/>
        <v>455447</v>
      </c>
    </row>
    <row r="543" spans="1:31" ht="80" customHeight="1" x14ac:dyDescent="0.35">
      <c r="A543" s="47" t="s">
        <v>2163</v>
      </c>
      <c r="B543" s="47" t="s">
        <v>2164</v>
      </c>
      <c r="C543" s="47" t="s">
        <v>2165</v>
      </c>
      <c r="D543" s="47" t="s">
        <v>97</v>
      </c>
      <c r="E543" s="47" t="s">
        <v>133</v>
      </c>
      <c r="F543" s="48" t="s">
        <v>240</v>
      </c>
      <c r="G543" s="49">
        <v>34.520547945205479</v>
      </c>
      <c r="H543" s="47">
        <v>0</v>
      </c>
      <c r="I543" s="47" t="s">
        <v>2166</v>
      </c>
      <c r="J543" s="47" t="s">
        <v>2167</v>
      </c>
      <c r="K543" s="47" t="s">
        <v>2168</v>
      </c>
      <c r="L543" s="47" t="s">
        <v>153</v>
      </c>
      <c r="M543" s="47" t="s">
        <v>1324</v>
      </c>
      <c r="N543" s="47">
        <v>2</v>
      </c>
      <c r="O543" s="50" t="s">
        <v>47</v>
      </c>
      <c r="P543" s="63"/>
      <c r="Q543" s="52"/>
      <c r="R543" s="53"/>
      <c r="S543" s="54"/>
      <c r="T543" s="55"/>
      <c r="U543" s="55"/>
      <c r="V543" s="55"/>
      <c r="W543" s="55"/>
      <c r="X543" s="56"/>
      <c r="Y543" s="57"/>
      <c r="Z543" s="58"/>
      <c r="AA543" s="58" t="s">
        <v>177</v>
      </c>
      <c r="AB543" s="59"/>
      <c r="AC543" s="60" t="s">
        <v>2169</v>
      </c>
      <c r="AD543" s="61">
        <v>453502</v>
      </c>
      <c r="AE543" s="62">
        <f t="shared" si="15"/>
        <v>453502</v>
      </c>
    </row>
    <row r="544" spans="1:31" ht="80" customHeight="1" x14ac:dyDescent="0.35">
      <c r="A544" s="47" t="s">
        <v>2170</v>
      </c>
      <c r="B544" s="47" t="s">
        <v>2171</v>
      </c>
      <c r="C544" s="47" t="s">
        <v>2172</v>
      </c>
      <c r="D544" s="47" t="s">
        <v>97</v>
      </c>
      <c r="E544" s="47" t="s">
        <v>133</v>
      </c>
      <c r="F544" s="48" t="s">
        <v>98</v>
      </c>
      <c r="G544" s="49">
        <v>32.219178082191782</v>
      </c>
      <c r="H544" s="47">
        <v>0</v>
      </c>
      <c r="I544" s="47" t="s">
        <v>2173</v>
      </c>
      <c r="J544" s="47" t="s">
        <v>2174</v>
      </c>
      <c r="K544" s="47" t="s">
        <v>2175</v>
      </c>
      <c r="L544" s="47" t="s">
        <v>153</v>
      </c>
      <c r="M544" s="47" t="s">
        <v>2176</v>
      </c>
      <c r="N544" s="47">
        <v>3</v>
      </c>
      <c r="O544" s="50" t="s">
        <v>47</v>
      </c>
      <c r="P544" s="63"/>
      <c r="Q544" s="52" t="s">
        <v>61</v>
      </c>
      <c r="R544" s="53"/>
      <c r="S544" s="54"/>
      <c r="T544" s="55"/>
      <c r="U544" s="55" t="s">
        <v>61</v>
      </c>
      <c r="V544" s="55"/>
      <c r="W544" s="55"/>
      <c r="X544" s="56"/>
      <c r="Y544" s="57"/>
      <c r="Z544" s="58"/>
      <c r="AA544" s="58" t="s">
        <v>177</v>
      </c>
      <c r="AB544" s="59"/>
      <c r="AC544" s="60" t="s">
        <v>2177</v>
      </c>
      <c r="AD544" s="61">
        <v>452931</v>
      </c>
      <c r="AE544" s="62">
        <f t="shared" si="15"/>
        <v>452931</v>
      </c>
    </row>
    <row r="545" spans="1:31" ht="80" customHeight="1" x14ac:dyDescent="0.35">
      <c r="A545" s="47" t="s">
        <v>2178</v>
      </c>
      <c r="B545" s="47" t="s">
        <v>2179</v>
      </c>
      <c r="C545" s="47" t="s">
        <v>2180</v>
      </c>
      <c r="D545" s="47" t="s">
        <v>28</v>
      </c>
      <c r="E545" s="47" t="s">
        <v>133</v>
      </c>
      <c r="F545" s="48" t="s">
        <v>150</v>
      </c>
      <c r="G545" s="49">
        <v>44.81095890410959</v>
      </c>
      <c r="H545" s="47">
        <v>0</v>
      </c>
      <c r="I545" s="47" t="s">
        <v>2181</v>
      </c>
      <c r="J545" s="47" t="s">
        <v>2182</v>
      </c>
      <c r="K545" s="47" t="s">
        <v>2183</v>
      </c>
      <c r="L545" s="47" t="s">
        <v>34</v>
      </c>
      <c r="M545" s="47" t="s">
        <v>35</v>
      </c>
      <c r="N545" s="47">
        <v>1</v>
      </c>
      <c r="O545" s="50" t="s">
        <v>47</v>
      </c>
      <c r="P545" s="63"/>
      <c r="Q545" s="52" t="s">
        <v>61</v>
      </c>
      <c r="R545" s="53"/>
      <c r="S545" s="54"/>
      <c r="T545" s="55"/>
      <c r="U545" s="55"/>
      <c r="V545" s="55"/>
      <c r="W545" s="55"/>
      <c r="X545" s="56"/>
      <c r="Y545" s="57"/>
      <c r="Z545" s="58"/>
      <c r="AA545" s="58"/>
      <c r="AB545" s="59"/>
      <c r="AC545" s="60" t="s">
        <v>2184</v>
      </c>
      <c r="AD545" s="61">
        <v>451972</v>
      </c>
      <c r="AE545" s="62">
        <f t="shared" si="15"/>
        <v>451972</v>
      </c>
    </row>
    <row r="546" spans="1:31" ht="80" customHeight="1" x14ac:dyDescent="0.35">
      <c r="A546" s="47" t="s">
        <v>2185</v>
      </c>
      <c r="B546" s="47" t="s">
        <v>2186</v>
      </c>
      <c r="C546" s="47" t="s">
        <v>2187</v>
      </c>
      <c r="D546" s="47" t="s">
        <v>28</v>
      </c>
      <c r="E546" s="47" t="s">
        <v>133</v>
      </c>
      <c r="F546" s="48" t="s">
        <v>98</v>
      </c>
      <c r="G546" s="49">
        <v>32.712328767123282</v>
      </c>
      <c r="H546" s="47">
        <v>0</v>
      </c>
      <c r="I546" s="47" t="s">
        <v>2188</v>
      </c>
      <c r="J546" s="47" t="s">
        <v>2189</v>
      </c>
      <c r="K546" s="47" t="s">
        <v>2190</v>
      </c>
      <c r="L546" s="47" t="s">
        <v>153</v>
      </c>
      <c r="M546" s="47" t="s">
        <v>1324</v>
      </c>
      <c r="N546" s="47">
        <v>2</v>
      </c>
      <c r="O546" s="50" t="s">
        <v>47</v>
      </c>
      <c r="P546" s="63"/>
      <c r="Q546" s="52"/>
      <c r="R546" s="53"/>
      <c r="S546" s="54"/>
      <c r="T546" s="55"/>
      <c r="U546" s="55"/>
      <c r="V546" s="55"/>
      <c r="W546" s="55"/>
      <c r="X546" s="56" t="s">
        <v>73</v>
      </c>
      <c r="Y546" s="57"/>
      <c r="Z546" s="58"/>
      <c r="AA546" s="58" t="s">
        <v>177</v>
      </c>
      <c r="AB546" s="59"/>
      <c r="AC546" s="60" t="s">
        <v>2191</v>
      </c>
      <c r="AD546" s="61">
        <v>451154</v>
      </c>
      <c r="AE546" s="62">
        <f t="shared" si="15"/>
        <v>451154</v>
      </c>
    </row>
    <row r="547" spans="1:31" ht="80" customHeight="1" x14ac:dyDescent="0.35">
      <c r="A547" s="47" t="s">
        <v>2192</v>
      </c>
      <c r="B547" s="47" t="s">
        <v>2193</v>
      </c>
      <c r="C547" s="47" t="s">
        <v>2194</v>
      </c>
      <c r="D547" s="47" t="s">
        <v>97</v>
      </c>
      <c r="E547" s="47" t="s">
        <v>42</v>
      </c>
      <c r="F547" s="48" t="s">
        <v>54</v>
      </c>
      <c r="G547" s="49">
        <v>41.950684931506849</v>
      </c>
      <c r="H547" s="47">
        <v>0</v>
      </c>
      <c r="I547" s="47" t="s">
        <v>2195</v>
      </c>
      <c r="J547" s="47" t="s">
        <v>2196</v>
      </c>
      <c r="K547" s="47" t="s">
        <v>2197</v>
      </c>
      <c r="L547" s="47" t="s">
        <v>127</v>
      </c>
      <c r="M547" s="47" t="s">
        <v>292</v>
      </c>
      <c r="N547" s="47">
        <v>1</v>
      </c>
      <c r="O547" s="50" t="s">
        <v>47</v>
      </c>
      <c r="P547" s="63"/>
      <c r="Q547" s="52"/>
      <c r="R547" s="53"/>
      <c r="S547" s="54"/>
      <c r="T547" s="55"/>
      <c r="U547" s="55"/>
      <c r="V547" s="55"/>
      <c r="W547" s="55"/>
      <c r="X547" s="56"/>
      <c r="Y547" s="57"/>
      <c r="Z547" s="58"/>
      <c r="AA547" s="58"/>
      <c r="AB547" s="59" t="s">
        <v>48</v>
      </c>
      <c r="AC547" s="60" t="s">
        <v>2198</v>
      </c>
      <c r="AD547" s="61">
        <v>450647</v>
      </c>
      <c r="AE547" s="62">
        <f t="shared" si="15"/>
        <v>450647</v>
      </c>
    </row>
    <row r="548" spans="1:31" ht="80" customHeight="1" x14ac:dyDescent="0.35">
      <c r="A548" s="47" t="s">
        <v>2199</v>
      </c>
      <c r="B548" s="47" t="s">
        <v>707</v>
      </c>
      <c r="C548" s="47" t="s">
        <v>2200</v>
      </c>
      <c r="D548" s="47" t="s">
        <v>108</v>
      </c>
      <c r="E548" s="47" t="s">
        <v>133</v>
      </c>
      <c r="F548" s="48" t="s">
        <v>98</v>
      </c>
      <c r="G548" s="49">
        <v>32.449315068493149</v>
      </c>
      <c r="H548" s="47">
        <v>0</v>
      </c>
      <c r="I548" s="47" t="s">
        <v>2201</v>
      </c>
      <c r="J548" s="47" t="s">
        <v>2202</v>
      </c>
      <c r="K548" s="47" t="s">
        <v>2203</v>
      </c>
      <c r="L548" s="47" t="s">
        <v>168</v>
      </c>
      <c r="M548" s="47" t="s">
        <v>2204</v>
      </c>
      <c r="N548" s="47">
        <v>8</v>
      </c>
      <c r="O548" s="50" t="s">
        <v>47</v>
      </c>
      <c r="P548" s="63"/>
      <c r="Q548" s="52"/>
      <c r="R548" s="53" t="s">
        <v>92</v>
      </c>
      <c r="S548" s="54" t="s">
        <v>82</v>
      </c>
      <c r="T548" s="55"/>
      <c r="U548" s="55"/>
      <c r="V548" s="55"/>
      <c r="W548" s="55"/>
      <c r="X548" s="56"/>
      <c r="Y548" s="57" t="s">
        <v>1512</v>
      </c>
      <c r="Z548" s="58"/>
      <c r="AA548" s="58"/>
      <c r="AB548" s="59"/>
      <c r="AC548" s="60" t="s">
        <v>2205</v>
      </c>
      <c r="AD548" s="61">
        <v>449926</v>
      </c>
      <c r="AE548" s="62">
        <f t="shared" si="15"/>
        <v>449926</v>
      </c>
    </row>
    <row r="549" spans="1:31" ht="80" customHeight="1" x14ac:dyDescent="0.35">
      <c r="A549" s="47" t="s">
        <v>2206</v>
      </c>
      <c r="B549" s="47" t="s">
        <v>2207</v>
      </c>
      <c r="C549" s="47" t="s">
        <v>1877</v>
      </c>
      <c r="D549" s="47" t="s">
        <v>28</v>
      </c>
      <c r="E549" s="47" t="s">
        <v>133</v>
      </c>
      <c r="F549" s="48" t="s">
        <v>124</v>
      </c>
      <c r="G549" s="49">
        <v>21.468493150684932</v>
      </c>
      <c r="H549" s="47">
        <v>0</v>
      </c>
      <c r="I549" s="47" t="s">
        <v>2208</v>
      </c>
      <c r="J549" s="47" t="s">
        <v>2209</v>
      </c>
      <c r="K549" s="47" t="s">
        <v>2210</v>
      </c>
      <c r="L549" s="47" t="s">
        <v>1602</v>
      </c>
      <c r="M549" s="47" t="s">
        <v>2211</v>
      </c>
      <c r="N549" s="47">
        <v>2</v>
      </c>
      <c r="O549" s="50" t="s">
        <v>47</v>
      </c>
      <c r="P549" s="63"/>
      <c r="Q549" s="52"/>
      <c r="R549" s="53" t="s">
        <v>92</v>
      </c>
      <c r="S549" s="54"/>
      <c r="T549" s="55"/>
      <c r="U549" s="55"/>
      <c r="V549" s="55"/>
      <c r="W549" s="55"/>
      <c r="X549" s="56"/>
      <c r="Y549" s="57"/>
      <c r="Z549" s="58"/>
      <c r="AA549" s="58"/>
      <c r="AB549" s="59"/>
      <c r="AC549" s="60" t="s">
        <v>2212</v>
      </c>
      <c r="AD549" s="61">
        <v>449557</v>
      </c>
      <c r="AE549" s="62">
        <f t="shared" si="15"/>
        <v>449557</v>
      </c>
    </row>
    <row r="550" spans="1:31" ht="80" customHeight="1" x14ac:dyDescent="0.35">
      <c r="A550" s="47" t="s">
        <v>2213</v>
      </c>
      <c r="B550" s="47" t="s">
        <v>2214</v>
      </c>
      <c r="C550" s="47" t="s">
        <v>2215</v>
      </c>
      <c r="D550" s="47" t="s">
        <v>28</v>
      </c>
      <c r="E550" s="47" t="s">
        <v>133</v>
      </c>
      <c r="F550" s="48" t="s">
        <v>576</v>
      </c>
      <c r="G550" s="49">
        <v>15.87945205479452</v>
      </c>
      <c r="H550" s="47">
        <v>0</v>
      </c>
      <c r="I550" s="47" t="s">
        <v>2216</v>
      </c>
      <c r="J550" s="47" t="s">
        <v>2217</v>
      </c>
      <c r="K550" s="47" t="s">
        <v>2218</v>
      </c>
      <c r="L550" s="47" t="s">
        <v>101</v>
      </c>
      <c r="M550" s="47" t="s">
        <v>102</v>
      </c>
      <c r="N550" s="47">
        <v>1</v>
      </c>
      <c r="O550" s="50" t="s">
        <v>47</v>
      </c>
      <c r="P550" s="63"/>
      <c r="Q550" s="52"/>
      <c r="R550" s="53"/>
      <c r="S550" s="54"/>
      <c r="T550" s="55"/>
      <c r="U550" s="55"/>
      <c r="V550" s="55"/>
      <c r="W550" s="55"/>
      <c r="X550" s="56"/>
      <c r="Y550" s="57"/>
      <c r="Z550" s="58"/>
      <c r="AA550" s="58"/>
      <c r="AB550" s="59"/>
      <c r="AC550" s="60" t="s">
        <v>2219</v>
      </c>
      <c r="AD550" s="61">
        <v>449373</v>
      </c>
      <c r="AE550" s="62">
        <f t="shared" si="15"/>
        <v>449373</v>
      </c>
    </row>
    <row r="551" spans="1:31" ht="80" customHeight="1" x14ac:dyDescent="0.35">
      <c r="A551" s="47" t="s">
        <v>2220</v>
      </c>
      <c r="B551" s="47" t="s">
        <v>2221</v>
      </c>
      <c r="C551" s="47" t="s">
        <v>2222</v>
      </c>
      <c r="D551" s="47" t="s">
        <v>28</v>
      </c>
      <c r="E551" s="47" t="s">
        <v>133</v>
      </c>
      <c r="F551" s="48" t="s">
        <v>240</v>
      </c>
      <c r="G551" s="49">
        <v>34.816438356164383</v>
      </c>
      <c r="H551" s="47">
        <v>0</v>
      </c>
      <c r="I551" s="47" t="s">
        <v>2223</v>
      </c>
      <c r="J551" s="47" t="s">
        <v>2224</v>
      </c>
      <c r="K551" s="47" t="s">
        <v>2225</v>
      </c>
      <c r="L551" s="47" t="s">
        <v>421</v>
      </c>
      <c r="M551" s="47" t="s">
        <v>422</v>
      </c>
      <c r="N551" s="47">
        <v>2</v>
      </c>
      <c r="O551" s="50" t="s">
        <v>47</v>
      </c>
      <c r="P551" s="63"/>
      <c r="Q551" s="52" t="s">
        <v>61</v>
      </c>
      <c r="R551" s="53" t="s">
        <v>92</v>
      </c>
      <c r="S551" s="54"/>
      <c r="T551" s="55"/>
      <c r="U551" s="55"/>
      <c r="V551" s="55"/>
      <c r="W551" s="55"/>
      <c r="X551" s="56"/>
      <c r="Y551" s="57"/>
      <c r="Z551" s="58"/>
      <c r="AA551" s="58" t="s">
        <v>177</v>
      </c>
      <c r="AB551" s="59"/>
      <c r="AC551" s="60" t="s">
        <v>2226</v>
      </c>
      <c r="AD551" s="61">
        <v>445117</v>
      </c>
      <c r="AE551" s="62">
        <f t="shared" si="15"/>
        <v>445117</v>
      </c>
    </row>
    <row r="552" spans="1:31" ht="80" customHeight="1" x14ac:dyDescent="0.35">
      <c r="A552" s="47" t="s">
        <v>2227</v>
      </c>
      <c r="B552" s="47" t="s">
        <v>2228</v>
      </c>
      <c r="C552" s="47" t="s">
        <v>1077</v>
      </c>
      <c r="D552" s="47" t="s">
        <v>97</v>
      </c>
      <c r="E552" s="47" t="s">
        <v>133</v>
      </c>
      <c r="F552" s="48" t="s">
        <v>231</v>
      </c>
      <c r="G552" s="49">
        <v>46.224657534246575</v>
      </c>
      <c r="H552" s="47">
        <v>0</v>
      </c>
      <c r="I552" s="47" t="s">
        <v>2229</v>
      </c>
      <c r="J552" s="47" t="s">
        <v>2230</v>
      </c>
      <c r="K552" s="47" t="s">
        <v>2231</v>
      </c>
      <c r="L552" s="47" t="s">
        <v>153</v>
      </c>
      <c r="M552" s="47" t="s">
        <v>2232</v>
      </c>
      <c r="N552" s="47">
        <v>7</v>
      </c>
      <c r="O552" s="50" t="s">
        <v>47</v>
      </c>
      <c r="P552" s="63"/>
      <c r="Q552" s="52" t="s">
        <v>61</v>
      </c>
      <c r="R552" s="53" t="s">
        <v>306</v>
      </c>
      <c r="S552" s="54"/>
      <c r="T552" s="55"/>
      <c r="U552" s="55"/>
      <c r="V552" s="55"/>
      <c r="W552" s="55"/>
      <c r="X552" s="56"/>
      <c r="Y552" s="57"/>
      <c r="Z552" s="58"/>
      <c r="AA552" s="58"/>
      <c r="AB552" s="59"/>
      <c r="AC552" s="60" t="s">
        <v>2233</v>
      </c>
      <c r="AD552" s="61">
        <v>444588</v>
      </c>
      <c r="AE552" s="62">
        <f t="shared" si="15"/>
        <v>444588</v>
      </c>
    </row>
    <row r="553" spans="1:31" ht="80" customHeight="1" x14ac:dyDescent="0.35">
      <c r="A553" s="47" t="s">
        <v>2234</v>
      </c>
      <c r="B553" s="47" t="s">
        <v>2235</v>
      </c>
      <c r="C553" s="47" t="s">
        <v>2236</v>
      </c>
      <c r="D553" s="47" t="s">
        <v>28</v>
      </c>
      <c r="E553" s="47" t="s">
        <v>133</v>
      </c>
      <c r="F553" s="48" t="s">
        <v>98</v>
      </c>
      <c r="G553" s="49">
        <v>32.843835616438355</v>
      </c>
      <c r="H553" s="47">
        <v>0</v>
      </c>
      <c r="I553" s="47" t="s">
        <v>2237</v>
      </c>
      <c r="J553" s="47" t="s">
        <v>2238</v>
      </c>
      <c r="K553" s="47" t="s">
        <v>2239</v>
      </c>
      <c r="L553" s="47" t="s">
        <v>34</v>
      </c>
      <c r="M553" s="47" t="s">
        <v>35</v>
      </c>
      <c r="N553" s="47">
        <v>1</v>
      </c>
      <c r="O553" s="50" t="s">
        <v>47</v>
      </c>
      <c r="P553" s="63"/>
      <c r="Q553" s="52" t="s">
        <v>61</v>
      </c>
      <c r="R553" s="53" t="s">
        <v>878</v>
      </c>
      <c r="S553" s="54"/>
      <c r="T553" s="55"/>
      <c r="U553" s="55" t="s">
        <v>61</v>
      </c>
      <c r="V553" s="55"/>
      <c r="W553" s="55"/>
      <c r="X553" s="56"/>
      <c r="Y553" s="57"/>
      <c r="Z553" s="58"/>
      <c r="AA553" s="58"/>
      <c r="AB553" s="59"/>
      <c r="AC553" s="60" t="s">
        <v>2240</v>
      </c>
      <c r="AD553" s="61">
        <v>444400</v>
      </c>
      <c r="AE553" s="62">
        <f t="shared" si="15"/>
        <v>444400</v>
      </c>
    </row>
    <row r="554" spans="1:31" ht="80" customHeight="1" x14ac:dyDescent="0.35">
      <c r="A554" s="47" t="s">
        <v>2241</v>
      </c>
      <c r="B554" s="47" t="s">
        <v>2242</v>
      </c>
      <c r="C554" s="47" t="s">
        <v>2243</v>
      </c>
      <c r="D554" s="47" t="s">
        <v>108</v>
      </c>
      <c r="E554" s="47" t="s">
        <v>42</v>
      </c>
      <c r="F554" s="48" t="s">
        <v>134</v>
      </c>
      <c r="G554" s="49">
        <v>55.989041095890414</v>
      </c>
      <c r="H554" s="47">
        <v>0</v>
      </c>
      <c r="I554" s="47" t="s">
        <v>2244</v>
      </c>
      <c r="J554" s="47" t="s">
        <v>2245</v>
      </c>
      <c r="K554" s="47" t="s">
        <v>2246</v>
      </c>
      <c r="L554" s="47" t="s">
        <v>168</v>
      </c>
      <c r="M554" s="47" t="s">
        <v>2247</v>
      </c>
      <c r="N554" s="47">
        <v>11</v>
      </c>
      <c r="O554" s="50" t="s">
        <v>47</v>
      </c>
      <c r="P554" s="63"/>
      <c r="Q554" s="52"/>
      <c r="R554" s="53" t="s">
        <v>92</v>
      </c>
      <c r="S554" s="54"/>
      <c r="T554" s="55"/>
      <c r="U554" s="55"/>
      <c r="V554" s="55"/>
      <c r="W554" s="55"/>
      <c r="X554" s="56"/>
      <c r="Y554" s="57"/>
      <c r="Z554" s="58"/>
      <c r="AA554" s="58"/>
      <c r="AB554" s="59"/>
      <c r="AC554" s="60" t="s">
        <v>2248</v>
      </c>
      <c r="AD554" s="61">
        <v>443178</v>
      </c>
      <c r="AE554" s="62">
        <f t="shared" si="15"/>
        <v>443178</v>
      </c>
    </row>
    <row r="555" spans="1:31" ht="80" customHeight="1" x14ac:dyDescent="0.35">
      <c r="A555" s="47" t="s">
        <v>2249</v>
      </c>
      <c r="B555" s="47" t="s">
        <v>2250</v>
      </c>
      <c r="C555" s="47" t="s">
        <v>2251</v>
      </c>
      <c r="D555" s="47" t="s">
        <v>28</v>
      </c>
      <c r="E555" s="47" t="s">
        <v>133</v>
      </c>
      <c r="F555" s="48" t="s">
        <v>231</v>
      </c>
      <c r="G555" s="49">
        <v>47.079452054794515</v>
      </c>
      <c r="H555" s="47">
        <v>0</v>
      </c>
      <c r="I555" s="47" t="s">
        <v>2252</v>
      </c>
      <c r="J555" s="47" t="s">
        <v>2253</v>
      </c>
      <c r="K555" s="47" t="s">
        <v>2254</v>
      </c>
      <c r="L555" s="47" t="s">
        <v>34</v>
      </c>
      <c r="M555" s="47" t="s">
        <v>35</v>
      </c>
      <c r="N555" s="47">
        <v>1</v>
      </c>
      <c r="O555" s="50" t="s">
        <v>47</v>
      </c>
      <c r="P555" s="63"/>
      <c r="Q555" s="52"/>
      <c r="R555" s="53"/>
      <c r="S555" s="54"/>
      <c r="T555" s="55"/>
      <c r="U555" s="55"/>
      <c r="V555" s="55"/>
      <c r="W555" s="55"/>
      <c r="X555" s="56"/>
      <c r="Y555" s="57" t="s">
        <v>1512</v>
      </c>
      <c r="Z555" s="58"/>
      <c r="AA555" s="58"/>
      <c r="AB555" s="59"/>
      <c r="AC555" s="60" t="s">
        <v>2255</v>
      </c>
      <c r="AD555" s="61">
        <v>442988</v>
      </c>
      <c r="AE555" s="62">
        <f t="shared" si="15"/>
        <v>442988</v>
      </c>
    </row>
    <row r="556" spans="1:31" ht="80" customHeight="1" x14ac:dyDescent="0.35">
      <c r="A556" s="47" t="s">
        <v>2256</v>
      </c>
      <c r="B556" s="47" t="s">
        <v>2257</v>
      </c>
      <c r="C556" s="47" t="s">
        <v>2258</v>
      </c>
      <c r="D556" s="47" t="s">
        <v>108</v>
      </c>
      <c r="E556" s="47" t="s">
        <v>42</v>
      </c>
      <c r="F556" s="48" t="s">
        <v>362</v>
      </c>
      <c r="G556" s="49">
        <v>18.246575342465754</v>
      </c>
      <c r="H556" s="47">
        <v>0</v>
      </c>
      <c r="I556" s="47" t="s">
        <v>2259</v>
      </c>
      <c r="J556" s="47" t="s">
        <v>2260</v>
      </c>
      <c r="K556" s="47" t="s">
        <v>110</v>
      </c>
      <c r="L556" s="47" t="s">
        <v>101</v>
      </c>
      <c r="M556" s="47" t="s">
        <v>102</v>
      </c>
      <c r="N556" s="47">
        <v>1</v>
      </c>
      <c r="O556" s="50" t="s">
        <v>47</v>
      </c>
      <c r="P556" s="63"/>
      <c r="Q556" s="52" t="s">
        <v>61</v>
      </c>
      <c r="R556" s="53"/>
      <c r="S556" s="54"/>
      <c r="T556" s="55"/>
      <c r="U556" s="55"/>
      <c r="V556" s="55"/>
      <c r="W556" s="55"/>
      <c r="X556" s="56" t="s">
        <v>73</v>
      </c>
      <c r="Y556" s="57"/>
      <c r="Z556" s="58"/>
      <c r="AA556" s="58"/>
      <c r="AB556" s="59"/>
      <c r="AC556" s="60" t="s">
        <v>2261</v>
      </c>
      <c r="AD556" s="61">
        <v>442108</v>
      </c>
      <c r="AE556" s="62">
        <f t="shared" si="15"/>
        <v>442108</v>
      </c>
    </row>
    <row r="557" spans="1:31" ht="80" customHeight="1" x14ac:dyDescent="0.35">
      <c r="A557" s="47" t="s">
        <v>2262</v>
      </c>
      <c r="B557" s="47" t="s">
        <v>2263</v>
      </c>
      <c r="C557" s="47" t="s">
        <v>2264</v>
      </c>
      <c r="D557" s="47" t="s">
        <v>28</v>
      </c>
      <c r="E557" s="47" t="s">
        <v>133</v>
      </c>
      <c r="F557" s="48" t="s">
        <v>653</v>
      </c>
      <c r="G557" s="49">
        <v>63.715068493150682</v>
      </c>
      <c r="H557" s="47">
        <v>0</v>
      </c>
      <c r="I557" s="47" t="s">
        <v>2265</v>
      </c>
      <c r="J557" s="47" t="s">
        <v>2266</v>
      </c>
      <c r="K557" s="47" t="s">
        <v>2124</v>
      </c>
      <c r="L557" s="47" t="s">
        <v>1009</v>
      </c>
      <c r="M557" s="47" t="s">
        <v>2267</v>
      </c>
      <c r="N557" s="47">
        <v>5</v>
      </c>
      <c r="O557" s="50" t="s">
        <v>47</v>
      </c>
      <c r="P557" s="63"/>
      <c r="Q557" s="52" t="s">
        <v>61</v>
      </c>
      <c r="R557" s="53"/>
      <c r="S557" s="54"/>
      <c r="T557" s="55"/>
      <c r="U557" s="55" t="s">
        <v>61</v>
      </c>
      <c r="V557" s="55"/>
      <c r="W557" s="55"/>
      <c r="X557" s="56"/>
      <c r="Y557" s="57"/>
      <c r="Z557" s="58"/>
      <c r="AA557" s="58" t="s">
        <v>177</v>
      </c>
      <c r="AB557" s="59"/>
      <c r="AC557" s="60" t="s">
        <v>2268</v>
      </c>
      <c r="AD557" s="61">
        <v>441928</v>
      </c>
      <c r="AE557" s="62">
        <f t="shared" si="15"/>
        <v>441928</v>
      </c>
    </row>
    <row r="558" spans="1:31" ht="80" customHeight="1" x14ac:dyDescent="0.35">
      <c r="A558" s="47" t="s">
        <v>2269</v>
      </c>
      <c r="B558" s="47" t="s">
        <v>2270</v>
      </c>
      <c r="C558" s="47" t="s">
        <v>2271</v>
      </c>
      <c r="D558" s="47" t="s">
        <v>97</v>
      </c>
      <c r="E558" s="47" t="s">
        <v>133</v>
      </c>
      <c r="F558" s="48" t="s">
        <v>397</v>
      </c>
      <c r="G558" s="49">
        <v>11.605479452054794</v>
      </c>
      <c r="H558" s="47">
        <v>0</v>
      </c>
      <c r="I558" s="47" t="s">
        <v>2272</v>
      </c>
      <c r="J558" s="47" t="s">
        <v>2273</v>
      </c>
      <c r="K558" s="47" t="s">
        <v>2274</v>
      </c>
      <c r="L558" s="47" t="s">
        <v>127</v>
      </c>
      <c r="M558" s="47" t="s">
        <v>128</v>
      </c>
      <c r="N558" s="47">
        <v>1</v>
      </c>
      <c r="O558" s="50" t="s">
        <v>47</v>
      </c>
      <c r="P558" s="63"/>
      <c r="Q558" s="52" t="s">
        <v>61</v>
      </c>
      <c r="R558" s="53" t="s">
        <v>306</v>
      </c>
      <c r="S558" s="54"/>
      <c r="T558" s="55"/>
      <c r="U558" s="55"/>
      <c r="V558" s="55"/>
      <c r="W558" s="55"/>
      <c r="X558" s="56"/>
      <c r="Y558" s="57"/>
      <c r="Z558" s="58"/>
      <c r="AA558" s="58" t="s">
        <v>177</v>
      </c>
      <c r="AB558" s="59"/>
      <c r="AC558" s="60" t="s">
        <v>2275</v>
      </c>
      <c r="AD558" s="61">
        <v>441782</v>
      </c>
      <c r="AE558" s="62">
        <f t="shared" si="15"/>
        <v>441782</v>
      </c>
    </row>
    <row r="559" spans="1:31" ht="80" customHeight="1" x14ac:dyDescent="0.35">
      <c r="A559" s="47"/>
      <c r="B559" s="47" t="s">
        <v>980</v>
      </c>
      <c r="C559" s="47" t="s">
        <v>981</v>
      </c>
      <c r="D559" s="47" t="s">
        <v>108</v>
      </c>
      <c r="E559" s="47" t="s">
        <v>133</v>
      </c>
      <c r="F559" s="48" t="s">
        <v>240</v>
      </c>
      <c r="G559" s="49">
        <v>35.769863013698632</v>
      </c>
      <c r="H559" s="47">
        <v>0</v>
      </c>
      <c r="I559" s="47" t="s">
        <v>982</v>
      </c>
      <c r="J559" s="47" t="s">
        <v>983</v>
      </c>
      <c r="K559" s="47" t="s">
        <v>287</v>
      </c>
      <c r="L559" s="47" t="s">
        <v>127</v>
      </c>
      <c r="M559" s="47" t="s">
        <v>128</v>
      </c>
      <c r="N559" s="47">
        <v>1</v>
      </c>
      <c r="O559" s="50" t="s">
        <v>47</v>
      </c>
      <c r="P559" s="63"/>
      <c r="Q559" s="52" t="s">
        <v>61</v>
      </c>
      <c r="R559" s="53"/>
      <c r="S559" s="54" t="s">
        <v>82</v>
      </c>
      <c r="T559" s="55"/>
      <c r="U559" s="55"/>
      <c r="V559" s="55"/>
      <c r="W559" s="55"/>
      <c r="X559" s="56" t="s">
        <v>73</v>
      </c>
      <c r="Y559" s="57"/>
      <c r="Z559" s="58"/>
      <c r="AA559" s="58"/>
      <c r="AB559" s="59"/>
      <c r="AC559" s="60" t="s">
        <v>984</v>
      </c>
      <c r="AD559" s="61">
        <v>440794</v>
      </c>
      <c r="AE559" s="62">
        <f t="shared" si="15"/>
        <v>440794</v>
      </c>
    </row>
    <row r="560" spans="1:31" ht="80" customHeight="1" x14ac:dyDescent="0.35">
      <c r="A560" s="47" t="s">
        <v>2276</v>
      </c>
      <c r="B560" s="47" t="s">
        <v>2277</v>
      </c>
      <c r="C560" s="47" t="s">
        <v>2278</v>
      </c>
      <c r="D560" s="47" t="s">
        <v>28</v>
      </c>
      <c r="E560" s="47" t="s">
        <v>133</v>
      </c>
      <c r="F560" s="48" t="s">
        <v>124</v>
      </c>
      <c r="G560" s="49">
        <v>21.6</v>
      </c>
      <c r="H560" s="47">
        <v>0</v>
      </c>
      <c r="I560" s="47" t="s">
        <v>2279</v>
      </c>
      <c r="J560" s="47" t="s">
        <v>2280</v>
      </c>
      <c r="K560" s="47" t="s">
        <v>2281</v>
      </c>
      <c r="L560" s="47" t="s">
        <v>127</v>
      </c>
      <c r="M560" s="47" t="s">
        <v>128</v>
      </c>
      <c r="N560" s="47">
        <v>1</v>
      </c>
      <c r="O560" s="50" t="s">
        <v>47</v>
      </c>
      <c r="P560" s="63"/>
      <c r="Q560" s="52"/>
      <c r="R560" s="53" t="s">
        <v>1677</v>
      </c>
      <c r="S560" s="54"/>
      <c r="T560" s="55"/>
      <c r="U560" s="55"/>
      <c r="V560" s="55"/>
      <c r="W560" s="55"/>
      <c r="X560" s="56"/>
      <c r="Y560" s="57"/>
      <c r="Z560" s="58"/>
      <c r="AA560" s="58"/>
      <c r="AB560" s="59"/>
      <c r="AC560" s="60" t="s">
        <v>2282</v>
      </c>
      <c r="AD560" s="61">
        <v>440414</v>
      </c>
      <c r="AE560" s="62">
        <f t="shared" si="15"/>
        <v>440414</v>
      </c>
    </row>
    <row r="561" spans="1:31" ht="80" customHeight="1" x14ac:dyDescent="0.35">
      <c r="A561" s="47" t="s">
        <v>2283</v>
      </c>
      <c r="B561" s="47" t="s">
        <v>1844</v>
      </c>
      <c r="C561" s="47" t="s">
        <v>1826</v>
      </c>
      <c r="D561" s="47" t="s">
        <v>28</v>
      </c>
      <c r="E561" s="47" t="s">
        <v>133</v>
      </c>
      <c r="F561" s="48" t="s">
        <v>362</v>
      </c>
      <c r="G561" s="49">
        <v>20.975342465753425</v>
      </c>
      <c r="H561" s="47">
        <v>0</v>
      </c>
      <c r="I561" s="47" t="s">
        <v>2284</v>
      </c>
      <c r="J561" s="47" t="s">
        <v>2285</v>
      </c>
      <c r="K561" s="47" t="s">
        <v>2286</v>
      </c>
      <c r="L561" s="47" t="s">
        <v>127</v>
      </c>
      <c r="M561" s="47" t="s">
        <v>128</v>
      </c>
      <c r="N561" s="47">
        <v>1</v>
      </c>
      <c r="O561" s="50" t="s">
        <v>47</v>
      </c>
      <c r="P561" s="63"/>
      <c r="Q561" s="52" t="s">
        <v>61</v>
      </c>
      <c r="R561" s="53" t="s">
        <v>878</v>
      </c>
      <c r="S561" s="54"/>
      <c r="T561" s="55"/>
      <c r="U561" s="55" t="s">
        <v>61</v>
      </c>
      <c r="V561" s="55"/>
      <c r="W561" s="55"/>
      <c r="X561" s="56"/>
      <c r="Y561" s="57"/>
      <c r="Z561" s="58"/>
      <c r="AA561" s="58"/>
      <c r="AB561" s="59"/>
      <c r="AC561" s="60" t="s">
        <v>2287</v>
      </c>
      <c r="AD561" s="61">
        <v>439955</v>
      </c>
      <c r="AE561" s="62">
        <f t="shared" ref="AE561:AE624" si="16">HYPERLINK(AC561,AD561)</f>
        <v>439955</v>
      </c>
    </row>
    <row r="562" spans="1:31" ht="80" customHeight="1" x14ac:dyDescent="0.35">
      <c r="A562" s="47" t="s">
        <v>2288</v>
      </c>
      <c r="B562" s="47" t="s">
        <v>2277</v>
      </c>
      <c r="C562" s="47" t="s">
        <v>2289</v>
      </c>
      <c r="D562" s="47" t="s">
        <v>97</v>
      </c>
      <c r="E562" s="47" t="s">
        <v>133</v>
      </c>
      <c r="F562" s="48" t="s">
        <v>68</v>
      </c>
      <c r="G562" s="49">
        <v>25.939726027397263</v>
      </c>
      <c r="H562" s="47">
        <v>0</v>
      </c>
      <c r="I562" s="47" t="s">
        <v>2290</v>
      </c>
      <c r="J562" s="47" t="s">
        <v>2291</v>
      </c>
      <c r="K562" s="47" t="s">
        <v>1895</v>
      </c>
      <c r="L562" s="47" t="s">
        <v>1416</v>
      </c>
      <c r="M562" s="47" t="s">
        <v>1417</v>
      </c>
      <c r="N562" s="47">
        <v>1</v>
      </c>
      <c r="O562" s="50" t="s">
        <v>47</v>
      </c>
      <c r="P562" s="63"/>
      <c r="Q562" s="52"/>
      <c r="R562" s="53" t="s">
        <v>1677</v>
      </c>
      <c r="S562" s="54"/>
      <c r="T562" s="55"/>
      <c r="U562" s="55"/>
      <c r="V562" s="55"/>
      <c r="W562" s="55"/>
      <c r="X562" s="56"/>
      <c r="Y562" s="57"/>
      <c r="Z562" s="58"/>
      <c r="AA562" s="58" t="s">
        <v>177</v>
      </c>
      <c r="AB562" s="59"/>
      <c r="AC562" s="60" t="s">
        <v>2292</v>
      </c>
      <c r="AD562" s="61">
        <v>439368</v>
      </c>
      <c r="AE562" s="62">
        <f t="shared" si="16"/>
        <v>439368</v>
      </c>
    </row>
    <row r="563" spans="1:31" ht="80" customHeight="1" x14ac:dyDescent="0.35">
      <c r="A563" s="47" t="s">
        <v>2293</v>
      </c>
      <c r="B563" s="47" t="s">
        <v>408</v>
      </c>
      <c r="C563" s="47" t="s">
        <v>409</v>
      </c>
      <c r="D563" s="47" t="s">
        <v>108</v>
      </c>
      <c r="E563" s="47" t="s">
        <v>133</v>
      </c>
      <c r="F563" s="48" t="s">
        <v>231</v>
      </c>
      <c r="G563" s="49">
        <v>47.441095890410963</v>
      </c>
      <c r="H563" s="47">
        <v>0</v>
      </c>
      <c r="I563" s="47" t="s">
        <v>2294</v>
      </c>
      <c r="J563" s="47" t="s">
        <v>2295</v>
      </c>
      <c r="K563" s="47" t="s">
        <v>2296</v>
      </c>
      <c r="L563" s="47" t="s">
        <v>460</v>
      </c>
      <c r="M563" s="47" t="s">
        <v>2297</v>
      </c>
      <c r="N563" s="47">
        <v>14</v>
      </c>
      <c r="O563" s="50" t="s">
        <v>47</v>
      </c>
      <c r="P563" s="63"/>
      <c r="Q563" s="52" t="s">
        <v>61</v>
      </c>
      <c r="R563" s="53" t="s">
        <v>92</v>
      </c>
      <c r="S563" s="54"/>
      <c r="T563" s="55"/>
      <c r="U563" s="55"/>
      <c r="V563" s="55"/>
      <c r="W563" s="55"/>
      <c r="X563" s="56" t="s">
        <v>73</v>
      </c>
      <c r="Y563" s="57"/>
      <c r="Z563" s="58"/>
      <c r="AA563" s="58"/>
      <c r="AB563" s="59"/>
      <c r="AC563" s="60" t="s">
        <v>2298</v>
      </c>
      <c r="AD563" s="61">
        <v>438958</v>
      </c>
      <c r="AE563" s="62">
        <f t="shared" si="16"/>
        <v>438958</v>
      </c>
    </row>
    <row r="564" spans="1:31" ht="80" customHeight="1" x14ac:dyDescent="0.35">
      <c r="A564" s="47" t="s">
        <v>2299</v>
      </c>
      <c r="B564" s="47" t="s">
        <v>2300</v>
      </c>
      <c r="C564" s="47" t="s">
        <v>1343</v>
      </c>
      <c r="D564" s="47" t="s">
        <v>97</v>
      </c>
      <c r="E564" s="47" t="s">
        <v>133</v>
      </c>
      <c r="F564" s="48" t="s">
        <v>124</v>
      </c>
      <c r="G564" s="49">
        <v>23.638356164383563</v>
      </c>
      <c r="H564" s="47">
        <v>0</v>
      </c>
      <c r="I564" s="47" t="s">
        <v>1932</v>
      </c>
      <c r="J564" s="47" t="s">
        <v>197</v>
      </c>
      <c r="K564" s="47" t="s">
        <v>2301</v>
      </c>
      <c r="L564" s="47" t="s">
        <v>248</v>
      </c>
      <c r="M564" s="47" t="s">
        <v>2302</v>
      </c>
      <c r="N564" s="47">
        <v>4</v>
      </c>
      <c r="O564" s="50" t="s">
        <v>47</v>
      </c>
      <c r="P564" s="63"/>
      <c r="Q564" s="52" t="s">
        <v>61</v>
      </c>
      <c r="R564" s="53"/>
      <c r="S564" s="54"/>
      <c r="T564" s="55"/>
      <c r="U564" s="55"/>
      <c r="V564" s="55"/>
      <c r="W564" s="55"/>
      <c r="X564" s="56"/>
      <c r="Y564" s="57"/>
      <c r="Z564" s="58"/>
      <c r="AA564" s="58" t="s">
        <v>177</v>
      </c>
      <c r="AB564" s="59"/>
      <c r="AC564" s="60" t="s">
        <v>2303</v>
      </c>
      <c r="AD564" s="61">
        <v>437805</v>
      </c>
      <c r="AE564" s="62">
        <f t="shared" si="16"/>
        <v>437805</v>
      </c>
    </row>
    <row r="565" spans="1:31" ht="80" customHeight="1" x14ac:dyDescent="0.35">
      <c r="A565" s="47" t="s">
        <v>2304</v>
      </c>
      <c r="B565" s="47" t="s">
        <v>2305</v>
      </c>
      <c r="C565" s="47" t="s">
        <v>2306</v>
      </c>
      <c r="D565" s="47" t="s">
        <v>28</v>
      </c>
      <c r="E565" s="47" t="s">
        <v>133</v>
      </c>
      <c r="F565" s="48" t="s">
        <v>362</v>
      </c>
      <c r="G565" s="49">
        <v>18.049315068493151</v>
      </c>
      <c r="H565" s="47">
        <v>0</v>
      </c>
      <c r="I565" s="47" t="s">
        <v>2307</v>
      </c>
      <c r="J565" s="47" t="s">
        <v>2308</v>
      </c>
      <c r="K565" s="47" t="s">
        <v>2309</v>
      </c>
      <c r="L565" s="47" t="s">
        <v>127</v>
      </c>
      <c r="M565" s="47" t="s">
        <v>128</v>
      </c>
      <c r="N565" s="47">
        <v>1</v>
      </c>
      <c r="O565" s="50" t="s">
        <v>47</v>
      </c>
      <c r="P565" s="63"/>
      <c r="Q565" s="52" t="s">
        <v>61</v>
      </c>
      <c r="R565" s="53" t="s">
        <v>208</v>
      </c>
      <c r="S565" s="54"/>
      <c r="T565" s="55"/>
      <c r="U565" s="55"/>
      <c r="V565" s="55"/>
      <c r="W565" s="55"/>
      <c r="X565" s="56"/>
      <c r="Y565" s="57"/>
      <c r="Z565" s="58"/>
      <c r="AA565" s="58"/>
      <c r="AB565" s="59"/>
      <c r="AC565" s="60" t="s">
        <v>2310</v>
      </c>
      <c r="AD565" s="61">
        <v>436656</v>
      </c>
      <c r="AE565" s="62">
        <f t="shared" si="16"/>
        <v>436656</v>
      </c>
    </row>
    <row r="566" spans="1:31" ht="80" customHeight="1" x14ac:dyDescent="0.35">
      <c r="A566" s="47" t="s">
        <v>2311</v>
      </c>
      <c r="B566" s="47" t="s">
        <v>2312</v>
      </c>
      <c r="C566" s="47" t="s">
        <v>2313</v>
      </c>
      <c r="D566" s="47" t="s">
        <v>28</v>
      </c>
      <c r="E566" s="47" t="s">
        <v>133</v>
      </c>
      <c r="F566" s="48" t="s">
        <v>189</v>
      </c>
      <c r="G566" s="49">
        <v>51.057534246575344</v>
      </c>
      <c r="H566" s="47">
        <v>0</v>
      </c>
      <c r="I566" s="47" t="s">
        <v>2314</v>
      </c>
      <c r="J566" s="47" t="s">
        <v>2315</v>
      </c>
      <c r="K566" s="47" t="s">
        <v>1887</v>
      </c>
      <c r="L566" s="47" t="s">
        <v>153</v>
      </c>
      <c r="M566" s="47" t="s">
        <v>2316</v>
      </c>
      <c r="N566" s="47">
        <v>4</v>
      </c>
      <c r="O566" s="50" t="s">
        <v>47</v>
      </c>
      <c r="P566" s="63"/>
      <c r="Q566" s="52"/>
      <c r="R566" s="53"/>
      <c r="S566" s="54"/>
      <c r="T566" s="55"/>
      <c r="U566" s="55"/>
      <c r="V566" s="55"/>
      <c r="W566" s="55"/>
      <c r="X566" s="56"/>
      <c r="Y566" s="57"/>
      <c r="Z566" s="58"/>
      <c r="AA566" s="58"/>
      <c r="AB566" s="59"/>
      <c r="AC566" s="60" t="s">
        <v>2317</v>
      </c>
      <c r="AD566" s="61">
        <v>435157</v>
      </c>
      <c r="AE566" s="62">
        <f t="shared" si="16"/>
        <v>435157</v>
      </c>
    </row>
    <row r="567" spans="1:31" ht="80" customHeight="1" x14ac:dyDescent="0.35">
      <c r="A567" s="47" t="s">
        <v>2318</v>
      </c>
      <c r="B567" s="47" t="s">
        <v>2319</v>
      </c>
      <c r="C567" s="47" t="s">
        <v>2320</v>
      </c>
      <c r="D567" s="47" t="s">
        <v>28</v>
      </c>
      <c r="E567" s="47" t="s">
        <v>133</v>
      </c>
      <c r="F567" s="48" t="s">
        <v>98</v>
      </c>
      <c r="G567" s="49">
        <v>30.082191780821915</v>
      </c>
      <c r="H567" s="47">
        <v>0</v>
      </c>
      <c r="I567" s="47" t="s">
        <v>2321</v>
      </c>
      <c r="J567" s="47" t="s">
        <v>2322</v>
      </c>
      <c r="K567" s="47" t="s">
        <v>1003</v>
      </c>
      <c r="L567" s="47" t="s">
        <v>2323</v>
      </c>
      <c r="M567" s="47" t="s">
        <v>2324</v>
      </c>
      <c r="N567" s="47">
        <v>6</v>
      </c>
      <c r="O567" s="50" t="s">
        <v>47</v>
      </c>
      <c r="P567" s="63"/>
      <c r="Q567" s="52" t="s">
        <v>61</v>
      </c>
      <c r="R567" s="53" t="s">
        <v>208</v>
      </c>
      <c r="S567" s="54"/>
      <c r="T567" s="55"/>
      <c r="U567" s="55" t="s">
        <v>61</v>
      </c>
      <c r="V567" s="55"/>
      <c r="W567" s="55"/>
      <c r="X567" s="56"/>
      <c r="Y567" s="57" t="s">
        <v>1512</v>
      </c>
      <c r="Z567" s="58"/>
      <c r="AA567" s="58" t="s">
        <v>177</v>
      </c>
      <c r="AB567" s="59"/>
      <c r="AC567" s="60" t="s">
        <v>2325</v>
      </c>
      <c r="AD567" s="61">
        <v>434261</v>
      </c>
      <c r="AE567" s="62">
        <f t="shared" si="16"/>
        <v>434261</v>
      </c>
    </row>
    <row r="568" spans="1:31" ht="80" customHeight="1" x14ac:dyDescent="0.35">
      <c r="A568" s="47" t="s">
        <v>2326</v>
      </c>
      <c r="B568" s="47" t="s">
        <v>2327</v>
      </c>
      <c r="C568" s="47" t="s">
        <v>2328</v>
      </c>
      <c r="D568" s="47" t="s">
        <v>28</v>
      </c>
      <c r="E568" s="47" t="s">
        <v>133</v>
      </c>
      <c r="F568" s="48" t="s">
        <v>143</v>
      </c>
      <c r="G568" s="49">
        <v>49.939726027397256</v>
      </c>
      <c r="H568" s="47">
        <v>0</v>
      </c>
      <c r="I568" s="47" t="s">
        <v>2329</v>
      </c>
      <c r="J568" s="47" t="s">
        <v>1120</v>
      </c>
      <c r="K568" s="47" t="s">
        <v>2330</v>
      </c>
      <c r="L568" s="47" t="s">
        <v>1549</v>
      </c>
      <c r="M568" s="47" t="s">
        <v>2331</v>
      </c>
      <c r="N568" s="47">
        <v>10</v>
      </c>
      <c r="O568" s="50" t="s">
        <v>47</v>
      </c>
      <c r="P568" s="63"/>
      <c r="Q568" s="52" t="s">
        <v>61</v>
      </c>
      <c r="R568" s="53"/>
      <c r="S568" s="54" t="s">
        <v>82</v>
      </c>
      <c r="T568" s="55"/>
      <c r="U568" s="55" t="s">
        <v>61</v>
      </c>
      <c r="V568" s="55"/>
      <c r="W568" s="55"/>
      <c r="X568" s="56"/>
      <c r="Y568" s="57"/>
      <c r="Z568" s="58"/>
      <c r="AA568" s="58" t="s">
        <v>177</v>
      </c>
      <c r="AB568" s="59"/>
      <c r="AC568" s="60" t="s">
        <v>2332</v>
      </c>
      <c r="AD568" s="61">
        <v>434149</v>
      </c>
      <c r="AE568" s="62">
        <f t="shared" si="16"/>
        <v>434149</v>
      </c>
    </row>
    <row r="569" spans="1:31" ht="80" customHeight="1" x14ac:dyDescent="0.35">
      <c r="A569" s="47" t="s">
        <v>2333</v>
      </c>
      <c r="B569" s="47" t="s">
        <v>2334</v>
      </c>
      <c r="C569" s="47" t="s">
        <v>2335</v>
      </c>
      <c r="D569" s="47" t="s">
        <v>28</v>
      </c>
      <c r="E569" s="47" t="s">
        <v>133</v>
      </c>
      <c r="F569" s="48" t="s">
        <v>362</v>
      </c>
      <c r="G569" s="49">
        <v>20.383561643835616</v>
      </c>
      <c r="H569" s="47">
        <v>0</v>
      </c>
      <c r="I569" s="47" t="s">
        <v>2336</v>
      </c>
      <c r="J569" s="47" t="s">
        <v>2337</v>
      </c>
      <c r="K569" s="47" t="s">
        <v>2338</v>
      </c>
      <c r="L569" s="47" t="s">
        <v>421</v>
      </c>
      <c r="M569" s="47" t="s">
        <v>422</v>
      </c>
      <c r="N569" s="47">
        <v>2</v>
      </c>
      <c r="O569" s="50" t="s">
        <v>47</v>
      </c>
      <c r="P569" s="63"/>
      <c r="Q569" s="52"/>
      <c r="R569" s="53"/>
      <c r="S569" s="54"/>
      <c r="T569" s="55"/>
      <c r="U569" s="55"/>
      <c r="V569" s="55"/>
      <c r="W569" s="55"/>
      <c r="X569" s="56"/>
      <c r="Y569" s="57"/>
      <c r="Z569" s="58"/>
      <c r="AA569" s="58" t="s">
        <v>177</v>
      </c>
      <c r="AB569" s="59"/>
      <c r="AC569" s="60" t="s">
        <v>2339</v>
      </c>
      <c r="AD569" s="61">
        <v>433818</v>
      </c>
      <c r="AE569" s="62">
        <f t="shared" si="16"/>
        <v>433818</v>
      </c>
    </row>
    <row r="570" spans="1:31" ht="80" customHeight="1" x14ac:dyDescent="0.35">
      <c r="A570" s="47" t="s">
        <v>2340</v>
      </c>
      <c r="B570" s="47" t="s">
        <v>2341</v>
      </c>
      <c r="C570" s="47" t="s">
        <v>1327</v>
      </c>
      <c r="D570" s="47" t="s">
        <v>97</v>
      </c>
      <c r="E570" s="47" t="s">
        <v>133</v>
      </c>
      <c r="F570" s="48" t="s">
        <v>150</v>
      </c>
      <c r="G570" s="49">
        <v>44.712328767123282</v>
      </c>
      <c r="H570" s="47">
        <v>0</v>
      </c>
      <c r="I570" s="47" t="s">
        <v>2342</v>
      </c>
      <c r="J570" s="47" t="s">
        <v>2343</v>
      </c>
      <c r="K570" s="47" t="s">
        <v>2344</v>
      </c>
      <c r="L570" s="47" t="s">
        <v>153</v>
      </c>
      <c r="M570" s="47" t="s">
        <v>1947</v>
      </c>
      <c r="N570" s="47">
        <v>2</v>
      </c>
      <c r="O570" s="50" t="s">
        <v>47</v>
      </c>
      <c r="P570" s="63"/>
      <c r="Q570" s="52"/>
      <c r="R570" s="53" t="s">
        <v>92</v>
      </c>
      <c r="S570" s="54"/>
      <c r="T570" s="55"/>
      <c r="U570" s="55"/>
      <c r="V570" s="55"/>
      <c r="W570" s="55"/>
      <c r="X570" s="56"/>
      <c r="Y570" s="57"/>
      <c r="Z570" s="58"/>
      <c r="AA570" s="58" t="s">
        <v>177</v>
      </c>
      <c r="AB570" s="59"/>
      <c r="AC570" s="60" t="s">
        <v>2345</v>
      </c>
      <c r="AD570" s="61">
        <v>433231</v>
      </c>
      <c r="AE570" s="62">
        <f t="shared" si="16"/>
        <v>433231</v>
      </c>
    </row>
    <row r="571" spans="1:31" ht="80" customHeight="1" x14ac:dyDescent="0.35">
      <c r="A571" s="47" t="s">
        <v>2346</v>
      </c>
      <c r="B571" s="47" t="s">
        <v>2347</v>
      </c>
      <c r="C571" s="47" t="s">
        <v>368</v>
      </c>
      <c r="D571" s="47" t="s">
        <v>28</v>
      </c>
      <c r="E571" s="47" t="s">
        <v>133</v>
      </c>
      <c r="F571" s="48" t="s">
        <v>54</v>
      </c>
      <c r="G571" s="49">
        <v>40.043835616438358</v>
      </c>
      <c r="H571" s="47">
        <v>0</v>
      </c>
      <c r="I571" s="47" t="s">
        <v>2348</v>
      </c>
      <c r="J571" s="47" t="s">
        <v>2349</v>
      </c>
      <c r="K571" s="47" t="s">
        <v>2350</v>
      </c>
      <c r="L571" s="47" t="s">
        <v>248</v>
      </c>
      <c r="M571" s="47" t="s">
        <v>2351</v>
      </c>
      <c r="N571" s="47">
        <v>10</v>
      </c>
      <c r="O571" s="50" t="s">
        <v>47</v>
      </c>
      <c r="P571" s="63"/>
      <c r="Q571" s="52"/>
      <c r="R571" s="53"/>
      <c r="S571" s="54"/>
      <c r="T571" s="55"/>
      <c r="U571" s="55"/>
      <c r="V571" s="55"/>
      <c r="W571" s="55"/>
      <c r="X571" s="56"/>
      <c r="Y571" s="57"/>
      <c r="Z571" s="58"/>
      <c r="AA571" s="58"/>
      <c r="AB571" s="59"/>
      <c r="AC571" s="60" t="s">
        <v>2352</v>
      </c>
      <c r="AD571" s="61">
        <v>432839</v>
      </c>
      <c r="AE571" s="62">
        <f t="shared" si="16"/>
        <v>432839</v>
      </c>
    </row>
    <row r="572" spans="1:31" ht="80" customHeight="1" x14ac:dyDescent="0.35">
      <c r="A572" s="47" t="s">
        <v>2353</v>
      </c>
      <c r="B572" s="47" t="s">
        <v>2354</v>
      </c>
      <c r="C572" s="47" t="s">
        <v>2355</v>
      </c>
      <c r="D572" s="47" t="s">
        <v>97</v>
      </c>
      <c r="E572" s="47" t="s">
        <v>133</v>
      </c>
      <c r="F572" s="48" t="s">
        <v>189</v>
      </c>
      <c r="G572" s="49">
        <v>52.800000000000004</v>
      </c>
      <c r="H572" s="47">
        <v>0</v>
      </c>
      <c r="I572" s="47" t="s">
        <v>2329</v>
      </c>
      <c r="J572" s="47" t="s">
        <v>2356</v>
      </c>
      <c r="K572" s="47" t="s">
        <v>2357</v>
      </c>
      <c r="L572" s="47" t="s">
        <v>1549</v>
      </c>
      <c r="M572" s="47" t="s">
        <v>2358</v>
      </c>
      <c r="N572" s="47">
        <v>8</v>
      </c>
      <c r="O572" s="50" t="s">
        <v>47</v>
      </c>
      <c r="P572" s="63"/>
      <c r="Q572" s="52"/>
      <c r="R572" s="53"/>
      <c r="S572" s="54"/>
      <c r="T572" s="55"/>
      <c r="U572" s="55"/>
      <c r="V572" s="55"/>
      <c r="W572" s="55"/>
      <c r="X572" s="56"/>
      <c r="Y572" s="57"/>
      <c r="Z572" s="58"/>
      <c r="AA572" s="58" t="s">
        <v>177</v>
      </c>
      <c r="AB572" s="59"/>
      <c r="AC572" s="60" t="s">
        <v>2359</v>
      </c>
      <c r="AD572" s="61">
        <v>432495</v>
      </c>
      <c r="AE572" s="62">
        <f t="shared" si="16"/>
        <v>432495</v>
      </c>
    </row>
    <row r="573" spans="1:31" ht="80" customHeight="1" x14ac:dyDescent="0.35">
      <c r="A573" s="47" t="s">
        <v>2360</v>
      </c>
      <c r="B573" s="47" t="s">
        <v>2361</v>
      </c>
      <c r="C573" s="47" t="s">
        <v>2362</v>
      </c>
      <c r="D573" s="47" t="s">
        <v>97</v>
      </c>
      <c r="E573" s="47" t="s">
        <v>133</v>
      </c>
      <c r="F573" s="48" t="s">
        <v>159</v>
      </c>
      <c r="G573" s="49">
        <v>38.958904109589042</v>
      </c>
      <c r="H573" s="47">
        <v>0</v>
      </c>
      <c r="I573" s="47" t="s">
        <v>2363</v>
      </c>
      <c r="J573" s="47" t="s">
        <v>218</v>
      </c>
      <c r="K573" s="47" t="s">
        <v>2364</v>
      </c>
      <c r="L573" s="47" t="s">
        <v>248</v>
      </c>
      <c r="M573" s="47" t="s">
        <v>2365</v>
      </c>
      <c r="N573" s="47">
        <v>5</v>
      </c>
      <c r="O573" s="50" t="s">
        <v>47</v>
      </c>
      <c r="P573" s="63"/>
      <c r="Q573" s="52"/>
      <c r="R573" s="53"/>
      <c r="S573" s="54"/>
      <c r="T573" s="55"/>
      <c r="U573" s="55"/>
      <c r="V573" s="55"/>
      <c r="W573" s="55"/>
      <c r="X573" s="56"/>
      <c r="Y573" s="57"/>
      <c r="Z573" s="58"/>
      <c r="AA573" s="58" t="s">
        <v>177</v>
      </c>
      <c r="AB573" s="59"/>
      <c r="AC573" s="60" t="s">
        <v>2366</v>
      </c>
      <c r="AD573" s="61">
        <v>431803</v>
      </c>
      <c r="AE573" s="62">
        <f t="shared" si="16"/>
        <v>431803</v>
      </c>
    </row>
    <row r="574" spans="1:31" ht="80" customHeight="1" x14ac:dyDescent="0.35">
      <c r="A574" s="47" t="s">
        <v>2367</v>
      </c>
      <c r="B574" s="47" t="s">
        <v>707</v>
      </c>
      <c r="C574" s="47" t="s">
        <v>2368</v>
      </c>
      <c r="D574" s="47" t="s">
        <v>53</v>
      </c>
      <c r="E574" s="47" t="s">
        <v>29</v>
      </c>
      <c r="F574" s="48" t="s">
        <v>555</v>
      </c>
      <c r="G574" s="49">
        <v>12.624657534246573</v>
      </c>
      <c r="H574" s="47">
        <v>1</v>
      </c>
      <c r="I574" s="47" t="s">
        <v>2348</v>
      </c>
      <c r="J574" s="47" t="s">
        <v>2369</v>
      </c>
      <c r="K574" s="47" t="s">
        <v>345</v>
      </c>
      <c r="L574" s="47" t="s">
        <v>127</v>
      </c>
      <c r="M574" s="47" t="s">
        <v>128</v>
      </c>
      <c r="N574" s="47">
        <v>1</v>
      </c>
      <c r="O574" s="50" t="s">
        <v>60</v>
      </c>
      <c r="P574" s="51" t="s">
        <v>37</v>
      </c>
      <c r="Q574" s="52"/>
      <c r="R574" s="53" t="s">
        <v>92</v>
      </c>
      <c r="S574" s="54"/>
      <c r="T574" s="55"/>
      <c r="U574" s="55"/>
      <c r="V574" s="55"/>
      <c r="W574" s="55"/>
      <c r="X574" s="56"/>
      <c r="Y574" s="57"/>
      <c r="Z574" s="58" t="s">
        <v>63</v>
      </c>
      <c r="AA574" s="58"/>
      <c r="AB574" s="59"/>
      <c r="AC574" s="60" t="s">
        <v>2370</v>
      </c>
      <c r="AD574" s="61">
        <v>430661</v>
      </c>
      <c r="AE574" s="62">
        <f t="shared" si="16"/>
        <v>430661</v>
      </c>
    </row>
    <row r="575" spans="1:31" ht="80" customHeight="1" x14ac:dyDescent="0.35">
      <c r="A575" s="47" t="s">
        <v>2371</v>
      </c>
      <c r="B575" s="47" t="s">
        <v>2372</v>
      </c>
      <c r="C575" s="47" t="s">
        <v>2373</v>
      </c>
      <c r="D575" s="47" t="s">
        <v>28</v>
      </c>
      <c r="E575" s="47" t="s">
        <v>133</v>
      </c>
      <c r="F575" s="48" t="s">
        <v>576</v>
      </c>
      <c r="G575" s="49">
        <v>16.898630136986302</v>
      </c>
      <c r="H575" s="47">
        <v>0</v>
      </c>
      <c r="I575" s="47" t="s">
        <v>2374</v>
      </c>
      <c r="J575" s="47" t="s">
        <v>2375</v>
      </c>
      <c r="K575" s="47" t="s">
        <v>2364</v>
      </c>
      <c r="L575" s="47" t="s">
        <v>34</v>
      </c>
      <c r="M575" s="47" t="s">
        <v>35</v>
      </c>
      <c r="N575" s="47">
        <v>1</v>
      </c>
      <c r="O575" s="50" t="s">
        <v>47</v>
      </c>
      <c r="P575" s="63"/>
      <c r="Q575" s="52" t="s">
        <v>61</v>
      </c>
      <c r="R575" s="53" t="s">
        <v>306</v>
      </c>
      <c r="S575" s="54"/>
      <c r="T575" s="55"/>
      <c r="U575" s="55" t="s">
        <v>61</v>
      </c>
      <c r="V575" s="55"/>
      <c r="W575" s="55"/>
      <c r="X575" s="56"/>
      <c r="Y575" s="57"/>
      <c r="Z575" s="58"/>
      <c r="AA575" s="58"/>
      <c r="AB575" s="59"/>
      <c r="AC575" s="60" t="s">
        <v>2376</v>
      </c>
      <c r="AD575" s="61">
        <v>430016</v>
      </c>
      <c r="AE575" s="62">
        <f t="shared" si="16"/>
        <v>430016</v>
      </c>
    </row>
    <row r="576" spans="1:31" ht="80" customHeight="1" x14ac:dyDescent="0.35">
      <c r="A576" s="47" t="s">
        <v>2377</v>
      </c>
      <c r="B576" s="47" t="s">
        <v>2378</v>
      </c>
      <c r="C576" s="47" t="s">
        <v>2379</v>
      </c>
      <c r="D576" s="47" t="s">
        <v>28</v>
      </c>
      <c r="E576" s="47" t="s">
        <v>133</v>
      </c>
      <c r="F576" s="48" t="s">
        <v>240</v>
      </c>
      <c r="G576" s="49">
        <v>33.599999999999994</v>
      </c>
      <c r="H576" s="47">
        <v>0</v>
      </c>
      <c r="I576" s="47" t="s">
        <v>2380</v>
      </c>
      <c r="J576" s="47" t="s">
        <v>2381</v>
      </c>
      <c r="K576" s="47" t="s">
        <v>989</v>
      </c>
      <c r="L576" s="47" t="s">
        <v>34</v>
      </c>
      <c r="M576" s="47" t="s">
        <v>35</v>
      </c>
      <c r="N576" s="47">
        <v>1</v>
      </c>
      <c r="O576" s="50" t="s">
        <v>47</v>
      </c>
      <c r="P576" s="63"/>
      <c r="Q576" s="52" t="s">
        <v>61</v>
      </c>
      <c r="R576" s="53" t="s">
        <v>306</v>
      </c>
      <c r="S576" s="54"/>
      <c r="T576" s="55"/>
      <c r="U576" s="55" t="s">
        <v>61</v>
      </c>
      <c r="V576" s="55"/>
      <c r="W576" s="55"/>
      <c r="X576" s="56"/>
      <c r="Y576" s="57"/>
      <c r="Z576" s="58"/>
      <c r="AA576" s="58" t="s">
        <v>177</v>
      </c>
      <c r="AB576" s="59"/>
      <c r="AC576" s="60" t="s">
        <v>2382</v>
      </c>
      <c r="AD576" s="61">
        <v>430015</v>
      </c>
      <c r="AE576" s="62">
        <f t="shared" si="16"/>
        <v>430015</v>
      </c>
    </row>
    <row r="577" spans="1:31" ht="80" customHeight="1" x14ac:dyDescent="0.35">
      <c r="A577" s="47" t="s">
        <v>2383</v>
      </c>
      <c r="B577" s="47" t="s">
        <v>2019</v>
      </c>
      <c r="C577" s="47" t="s">
        <v>2020</v>
      </c>
      <c r="D577" s="47" t="s">
        <v>97</v>
      </c>
      <c r="E577" s="47" t="s">
        <v>133</v>
      </c>
      <c r="F577" s="48" t="s">
        <v>68</v>
      </c>
      <c r="G577" s="49">
        <v>26.235616438356168</v>
      </c>
      <c r="H577" s="47">
        <v>0</v>
      </c>
      <c r="I577" s="47" t="s">
        <v>2384</v>
      </c>
      <c r="J577" s="47" t="s">
        <v>1834</v>
      </c>
      <c r="K577" s="47" t="s">
        <v>2385</v>
      </c>
      <c r="L577" s="47" t="s">
        <v>421</v>
      </c>
      <c r="M577" s="47" t="s">
        <v>422</v>
      </c>
      <c r="N577" s="47">
        <v>2</v>
      </c>
      <c r="O577" s="50" t="s">
        <v>47</v>
      </c>
      <c r="P577" s="63"/>
      <c r="Q577" s="52" t="s">
        <v>61</v>
      </c>
      <c r="R577" s="53" t="s">
        <v>92</v>
      </c>
      <c r="S577" s="54"/>
      <c r="T577" s="55"/>
      <c r="U577" s="55"/>
      <c r="V577" s="55"/>
      <c r="W577" s="55"/>
      <c r="X577" s="56"/>
      <c r="Y577" s="57"/>
      <c r="Z577" s="58"/>
      <c r="AA577" s="58" t="s">
        <v>177</v>
      </c>
      <c r="AB577" s="59"/>
      <c r="AC577" s="60" t="s">
        <v>2386</v>
      </c>
      <c r="AD577" s="61">
        <v>429598</v>
      </c>
      <c r="AE577" s="62">
        <f t="shared" si="16"/>
        <v>429598</v>
      </c>
    </row>
    <row r="578" spans="1:31" ht="80" customHeight="1" x14ac:dyDescent="0.35">
      <c r="A578" s="47" t="s">
        <v>2387</v>
      </c>
      <c r="B578" s="47" t="s">
        <v>2388</v>
      </c>
      <c r="C578" s="47" t="s">
        <v>2335</v>
      </c>
      <c r="D578" s="47" t="s">
        <v>28</v>
      </c>
      <c r="E578" s="47" t="s">
        <v>133</v>
      </c>
      <c r="F578" s="48" t="s">
        <v>231</v>
      </c>
      <c r="G578" s="49">
        <v>47.57260273972603</v>
      </c>
      <c r="H578" s="47">
        <v>0</v>
      </c>
      <c r="I578" s="47" t="s">
        <v>2329</v>
      </c>
      <c r="J578" s="47" t="s">
        <v>2389</v>
      </c>
      <c r="K578" s="47" t="s">
        <v>2286</v>
      </c>
      <c r="L578" s="47" t="s">
        <v>127</v>
      </c>
      <c r="M578" s="47" t="s">
        <v>128</v>
      </c>
      <c r="N578" s="47">
        <v>1</v>
      </c>
      <c r="O578" s="50" t="s">
        <v>47</v>
      </c>
      <c r="P578" s="63"/>
      <c r="Q578" s="52" t="s">
        <v>61</v>
      </c>
      <c r="R578" s="53"/>
      <c r="S578" s="54"/>
      <c r="T578" s="55"/>
      <c r="U578" s="55"/>
      <c r="V578" s="55"/>
      <c r="W578" s="55"/>
      <c r="X578" s="56"/>
      <c r="Y578" s="57"/>
      <c r="Z578" s="58"/>
      <c r="AA578" s="58"/>
      <c r="AB578" s="59"/>
      <c r="AC578" s="60" t="s">
        <v>2390</v>
      </c>
      <c r="AD578" s="61">
        <v>427883</v>
      </c>
      <c r="AE578" s="62">
        <f t="shared" si="16"/>
        <v>427883</v>
      </c>
    </row>
    <row r="579" spans="1:31" ht="80" customHeight="1" x14ac:dyDescent="0.35">
      <c r="A579" s="47" t="s">
        <v>2391</v>
      </c>
      <c r="B579" s="47" t="s">
        <v>2392</v>
      </c>
      <c r="C579" s="47" t="s">
        <v>2393</v>
      </c>
      <c r="D579" s="47" t="s">
        <v>97</v>
      </c>
      <c r="E579" s="47" t="s">
        <v>133</v>
      </c>
      <c r="F579" s="48" t="s">
        <v>159</v>
      </c>
      <c r="G579" s="49">
        <v>38.69589041095891</v>
      </c>
      <c r="H579" s="47">
        <v>0</v>
      </c>
      <c r="I579" s="47" t="s">
        <v>1932</v>
      </c>
      <c r="J579" s="47" t="s">
        <v>2098</v>
      </c>
      <c r="K579" s="47" t="s">
        <v>2394</v>
      </c>
      <c r="L579" s="47" t="s">
        <v>34</v>
      </c>
      <c r="M579" s="47" t="s">
        <v>35</v>
      </c>
      <c r="N579" s="47">
        <v>1</v>
      </c>
      <c r="O579" s="50" t="s">
        <v>47</v>
      </c>
      <c r="P579" s="63"/>
      <c r="Q579" s="52" t="s">
        <v>61</v>
      </c>
      <c r="R579" s="53"/>
      <c r="S579" s="54"/>
      <c r="T579" s="55"/>
      <c r="U579" s="55"/>
      <c r="V579" s="55"/>
      <c r="W579" s="55"/>
      <c r="X579" s="56" t="s">
        <v>73</v>
      </c>
      <c r="Y579" s="57"/>
      <c r="Z579" s="58"/>
      <c r="AA579" s="58" t="s">
        <v>177</v>
      </c>
      <c r="AB579" s="59"/>
      <c r="AC579" s="60" t="s">
        <v>2395</v>
      </c>
      <c r="AD579" s="61">
        <v>426864</v>
      </c>
      <c r="AE579" s="62">
        <f t="shared" si="16"/>
        <v>426864</v>
      </c>
    </row>
    <row r="580" spans="1:31" ht="80" customHeight="1" x14ac:dyDescent="0.35">
      <c r="A580" s="47" t="s">
        <v>2396</v>
      </c>
      <c r="B580" s="47" t="s">
        <v>2397</v>
      </c>
      <c r="C580" s="47" t="s">
        <v>296</v>
      </c>
      <c r="D580" s="47" t="s">
        <v>28</v>
      </c>
      <c r="E580" s="47" t="s">
        <v>42</v>
      </c>
      <c r="F580" s="48" t="s">
        <v>189</v>
      </c>
      <c r="G580" s="49">
        <v>53.358904109589048</v>
      </c>
      <c r="H580" s="47">
        <v>0</v>
      </c>
      <c r="I580" s="47" t="s">
        <v>2398</v>
      </c>
      <c r="J580" s="47" t="s">
        <v>2399</v>
      </c>
      <c r="K580" s="47" t="s">
        <v>2400</v>
      </c>
      <c r="L580" s="47" t="s">
        <v>411</v>
      </c>
      <c r="M580" s="47" t="s">
        <v>2401</v>
      </c>
      <c r="N580" s="47">
        <v>9</v>
      </c>
      <c r="O580" s="50" t="s">
        <v>47</v>
      </c>
      <c r="P580" s="63"/>
      <c r="Q580" s="52"/>
      <c r="R580" s="53"/>
      <c r="S580" s="54"/>
      <c r="T580" s="55"/>
      <c r="U580" s="55"/>
      <c r="V580" s="55"/>
      <c r="W580" s="55"/>
      <c r="X580" s="56"/>
      <c r="Y580" s="57"/>
      <c r="Z580" s="58"/>
      <c r="AA580" s="58"/>
      <c r="AB580" s="59"/>
      <c r="AC580" s="60" t="s">
        <v>2402</v>
      </c>
      <c r="AD580" s="61">
        <v>426377</v>
      </c>
      <c r="AE580" s="62">
        <f t="shared" si="16"/>
        <v>426377</v>
      </c>
    </row>
    <row r="581" spans="1:31" ht="80" customHeight="1" x14ac:dyDescent="0.35">
      <c r="A581" s="47" t="s">
        <v>2403</v>
      </c>
      <c r="B581" s="47" t="s">
        <v>2404</v>
      </c>
      <c r="C581" s="47" t="s">
        <v>271</v>
      </c>
      <c r="D581" s="47" t="s">
        <v>97</v>
      </c>
      <c r="E581" s="47" t="s">
        <v>133</v>
      </c>
      <c r="F581" s="48" t="s">
        <v>124</v>
      </c>
      <c r="G581" s="49">
        <v>21.764383561643836</v>
      </c>
      <c r="H581" s="47">
        <v>0</v>
      </c>
      <c r="I581" s="47" t="s">
        <v>2405</v>
      </c>
      <c r="J581" s="47" t="s">
        <v>2041</v>
      </c>
      <c r="K581" s="47" t="s">
        <v>2406</v>
      </c>
      <c r="L581" s="47" t="s">
        <v>248</v>
      </c>
      <c r="M581" s="47" t="s">
        <v>2407</v>
      </c>
      <c r="N581" s="47">
        <v>7</v>
      </c>
      <c r="O581" s="50" t="s">
        <v>47</v>
      </c>
      <c r="P581" s="63"/>
      <c r="Q581" s="52"/>
      <c r="R581" s="53"/>
      <c r="S581" s="54"/>
      <c r="T581" s="55"/>
      <c r="U581" s="55"/>
      <c r="V581" s="55"/>
      <c r="W581" s="55"/>
      <c r="X581" s="56"/>
      <c r="Y581" s="57"/>
      <c r="Z581" s="58"/>
      <c r="AA581" s="58"/>
      <c r="AB581" s="59"/>
      <c r="AC581" s="60" t="s">
        <v>2408</v>
      </c>
      <c r="AD581" s="61">
        <v>424965</v>
      </c>
      <c r="AE581" s="62">
        <f t="shared" si="16"/>
        <v>424965</v>
      </c>
    </row>
    <row r="582" spans="1:31" ht="80" customHeight="1" x14ac:dyDescent="0.35">
      <c r="A582" s="47" t="s">
        <v>2409</v>
      </c>
      <c r="B582" s="47" t="s">
        <v>2410</v>
      </c>
      <c r="C582" s="47" t="s">
        <v>2411</v>
      </c>
      <c r="D582" s="47" t="s">
        <v>97</v>
      </c>
      <c r="E582" s="47" t="s">
        <v>133</v>
      </c>
      <c r="F582" s="48" t="s">
        <v>576</v>
      </c>
      <c r="G582" s="49">
        <v>16.471232876712328</v>
      </c>
      <c r="H582" s="47">
        <v>0</v>
      </c>
      <c r="I582" s="47" t="s">
        <v>2412</v>
      </c>
      <c r="J582" s="47" t="s">
        <v>2413</v>
      </c>
      <c r="K582" s="47" t="s">
        <v>2414</v>
      </c>
      <c r="L582" s="47" t="s">
        <v>127</v>
      </c>
      <c r="M582" s="47" t="s">
        <v>128</v>
      </c>
      <c r="N582" s="47">
        <v>1</v>
      </c>
      <c r="O582" s="50" t="s">
        <v>47</v>
      </c>
      <c r="P582" s="63"/>
      <c r="Q582" s="52" t="s">
        <v>61</v>
      </c>
      <c r="R582" s="53" t="s">
        <v>1411</v>
      </c>
      <c r="S582" s="54"/>
      <c r="T582" s="55"/>
      <c r="U582" s="55"/>
      <c r="V582" s="55"/>
      <c r="W582" s="55"/>
      <c r="X582" s="56"/>
      <c r="Y582" s="57"/>
      <c r="Z582" s="58"/>
      <c r="AA582" s="58" t="s">
        <v>177</v>
      </c>
      <c r="AB582" s="59"/>
      <c r="AC582" s="60" t="s">
        <v>2415</v>
      </c>
      <c r="AD582" s="61">
        <v>424828</v>
      </c>
      <c r="AE582" s="62">
        <f t="shared" si="16"/>
        <v>424828</v>
      </c>
    </row>
    <row r="583" spans="1:31" ht="80" customHeight="1" x14ac:dyDescent="0.35">
      <c r="A583" s="47" t="s">
        <v>2416</v>
      </c>
      <c r="B583" s="47" t="s">
        <v>395</v>
      </c>
      <c r="C583" s="47" t="s">
        <v>396</v>
      </c>
      <c r="D583" s="47" t="s">
        <v>28</v>
      </c>
      <c r="E583" s="47" t="s">
        <v>133</v>
      </c>
      <c r="F583" s="48" t="s">
        <v>397</v>
      </c>
      <c r="G583" s="49">
        <v>10.027397260273972</v>
      </c>
      <c r="H583" s="47">
        <v>0</v>
      </c>
      <c r="I583" s="47" t="s">
        <v>2417</v>
      </c>
      <c r="J583" s="47" t="s">
        <v>2418</v>
      </c>
      <c r="K583" s="47" t="s">
        <v>1564</v>
      </c>
      <c r="L583" s="47" t="s">
        <v>127</v>
      </c>
      <c r="M583" s="47" t="s">
        <v>128</v>
      </c>
      <c r="N583" s="47">
        <v>1</v>
      </c>
      <c r="O583" s="50" t="s">
        <v>47</v>
      </c>
      <c r="P583" s="63"/>
      <c r="Q583" s="52" t="s">
        <v>61</v>
      </c>
      <c r="R583" s="53" t="s">
        <v>306</v>
      </c>
      <c r="S583" s="54" t="s">
        <v>82</v>
      </c>
      <c r="T583" s="55"/>
      <c r="U583" s="55" t="s">
        <v>61</v>
      </c>
      <c r="V583" s="55"/>
      <c r="W583" s="55"/>
      <c r="X583" s="56"/>
      <c r="Y583" s="57"/>
      <c r="Z583" s="58"/>
      <c r="AA583" s="58"/>
      <c r="AB583" s="59"/>
      <c r="AC583" s="60" t="s">
        <v>2419</v>
      </c>
      <c r="AD583" s="61">
        <v>424582</v>
      </c>
      <c r="AE583" s="62">
        <f t="shared" si="16"/>
        <v>424582</v>
      </c>
    </row>
    <row r="584" spans="1:31" ht="80" customHeight="1" x14ac:dyDescent="0.35">
      <c r="A584" s="47" t="s">
        <v>2420</v>
      </c>
      <c r="B584" s="47" t="s">
        <v>2421</v>
      </c>
      <c r="C584" s="47" t="s">
        <v>2422</v>
      </c>
      <c r="D584" s="47" t="s">
        <v>28</v>
      </c>
      <c r="E584" s="47" t="s">
        <v>133</v>
      </c>
      <c r="F584" s="48" t="s">
        <v>189</v>
      </c>
      <c r="G584" s="49">
        <v>51.090410958904101</v>
      </c>
      <c r="H584" s="47">
        <v>0</v>
      </c>
      <c r="I584" s="47" t="s">
        <v>2423</v>
      </c>
      <c r="J584" s="47" t="s">
        <v>2424</v>
      </c>
      <c r="K584" s="47" t="s">
        <v>2425</v>
      </c>
      <c r="L584" s="47" t="s">
        <v>153</v>
      </c>
      <c r="M584" s="47" t="s">
        <v>154</v>
      </c>
      <c r="N584" s="47">
        <v>3</v>
      </c>
      <c r="O584" s="50" t="s">
        <v>47</v>
      </c>
      <c r="P584" s="63"/>
      <c r="Q584" s="52"/>
      <c r="R584" s="53"/>
      <c r="S584" s="54"/>
      <c r="T584" s="55"/>
      <c r="U584" s="55"/>
      <c r="V584" s="55"/>
      <c r="W584" s="55"/>
      <c r="X584" s="56"/>
      <c r="Y584" s="57"/>
      <c r="Z584" s="58"/>
      <c r="AA584" s="58" t="s">
        <v>177</v>
      </c>
      <c r="AB584" s="59"/>
      <c r="AC584" s="60" t="s">
        <v>2426</v>
      </c>
      <c r="AD584" s="61">
        <v>423970</v>
      </c>
      <c r="AE584" s="62">
        <f t="shared" si="16"/>
        <v>423970</v>
      </c>
    </row>
    <row r="585" spans="1:31" ht="80" customHeight="1" x14ac:dyDescent="0.35">
      <c r="A585" s="47" t="s">
        <v>2427</v>
      </c>
      <c r="B585" s="47" t="s">
        <v>2428</v>
      </c>
      <c r="C585" s="47" t="s">
        <v>1077</v>
      </c>
      <c r="D585" s="47" t="s">
        <v>97</v>
      </c>
      <c r="E585" s="47" t="s">
        <v>133</v>
      </c>
      <c r="F585" s="48" t="s">
        <v>240</v>
      </c>
      <c r="G585" s="49">
        <v>33.205479452054796</v>
      </c>
      <c r="H585" s="47">
        <v>0</v>
      </c>
      <c r="I585" s="47" t="s">
        <v>2429</v>
      </c>
      <c r="J585" s="47" t="s">
        <v>2430</v>
      </c>
      <c r="K585" s="47" t="s">
        <v>989</v>
      </c>
      <c r="L585" s="47" t="s">
        <v>153</v>
      </c>
      <c r="M585" s="47" t="s">
        <v>2431</v>
      </c>
      <c r="N585" s="47">
        <v>9</v>
      </c>
      <c r="O585" s="50" t="s">
        <v>47</v>
      </c>
      <c r="P585" s="63"/>
      <c r="Q585" s="52" t="s">
        <v>61</v>
      </c>
      <c r="R585" s="53" t="s">
        <v>92</v>
      </c>
      <c r="S585" s="54"/>
      <c r="T585" s="55"/>
      <c r="U585" s="55"/>
      <c r="V585" s="55"/>
      <c r="W585" s="55"/>
      <c r="X585" s="56"/>
      <c r="Y585" s="57"/>
      <c r="Z585" s="58"/>
      <c r="AA585" s="58" t="s">
        <v>177</v>
      </c>
      <c r="AB585" s="59"/>
      <c r="AC585" s="60" t="s">
        <v>2432</v>
      </c>
      <c r="AD585" s="61">
        <v>423575</v>
      </c>
      <c r="AE585" s="62">
        <f t="shared" si="16"/>
        <v>423575</v>
      </c>
    </row>
    <row r="586" spans="1:31" ht="80" customHeight="1" x14ac:dyDescent="0.35">
      <c r="A586" s="47" t="s">
        <v>2433</v>
      </c>
      <c r="B586" s="47" t="s">
        <v>2434</v>
      </c>
      <c r="C586" s="47" t="s">
        <v>1917</v>
      </c>
      <c r="D586" s="47" t="s">
        <v>28</v>
      </c>
      <c r="E586" s="47" t="s">
        <v>42</v>
      </c>
      <c r="F586" s="48" t="s">
        <v>54</v>
      </c>
      <c r="G586" s="49">
        <v>39.057534246575344</v>
      </c>
      <c r="H586" s="47">
        <v>0</v>
      </c>
      <c r="I586" s="47" t="s">
        <v>2435</v>
      </c>
      <c r="J586" s="47" t="s">
        <v>2436</v>
      </c>
      <c r="K586" s="47" t="s">
        <v>2437</v>
      </c>
      <c r="L586" s="47" t="s">
        <v>34</v>
      </c>
      <c r="M586" s="47" t="s">
        <v>176</v>
      </c>
      <c r="N586" s="47">
        <v>2</v>
      </c>
      <c r="O586" s="50" t="s">
        <v>47</v>
      </c>
      <c r="P586" s="63"/>
      <c r="Q586" s="52" t="s">
        <v>61</v>
      </c>
      <c r="R586" s="53"/>
      <c r="S586" s="54"/>
      <c r="T586" s="55"/>
      <c r="U586" s="55"/>
      <c r="V586" s="55"/>
      <c r="W586" s="55"/>
      <c r="X586" s="56"/>
      <c r="Y586" s="57"/>
      <c r="Z586" s="58"/>
      <c r="AA586" s="58" t="s">
        <v>177</v>
      </c>
      <c r="AB586" s="59"/>
      <c r="AC586" s="60" t="s">
        <v>2438</v>
      </c>
      <c r="AD586" s="61">
        <v>423199</v>
      </c>
      <c r="AE586" s="62">
        <f t="shared" si="16"/>
        <v>423199</v>
      </c>
    </row>
    <row r="587" spans="1:31" ht="80" customHeight="1" x14ac:dyDescent="0.35">
      <c r="A587" s="47" t="s">
        <v>2439</v>
      </c>
      <c r="B587" s="47" t="s">
        <v>2440</v>
      </c>
      <c r="C587" s="47" t="s">
        <v>2441</v>
      </c>
      <c r="D587" s="47" t="s">
        <v>108</v>
      </c>
      <c r="E587" s="47" t="s">
        <v>29</v>
      </c>
      <c r="F587" s="48" t="s">
        <v>240</v>
      </c>
      <c r="G587" s="49">
        <v>33.30410958904109</v>
      </c>
      <c r="H587" s="47">
        <v>1</v>
      </c>
      <c r="I587" s="47" t="s">
        <v>2442</v>
      </c>
      <c r="J587" s="47" t="s">
        <v>2443</v>
      </c>
      <c r="K587" s="47" t="s">
        <v>549</v>
      </c>
      <c r="L587" s="47" t="s">
        <v>127</v>
      </c>
      <c r="M587" s="47" t="s">
        <v>128</v>
      </c>
      <c r="N587" s="47">
        <v>1</v>
      </c>
      <c r="O587" s="50" t="s">
        <v>36</v>
      </c>
      <c r="P587" s="51" t="s">
        <v>37</v>
      </c>
      <c r="Q587" s="52" t="s">
        <v>61</v>
      </c>
      <c r="R587" s="53"/>
      <c r="S587" s="54"/>
      <c r="T587" s="55"/>
      <c r="U587" s="55"/>
      <c r="V587" s="55"/>
      <c r="W587" s="55"/>
      <c r="X587" s="56" t="s">
        <v>73</v>
      </c>
      <c r="Y587" s="57"/>
      <c r="Z587" s="58"/>
      <c r="AA587" s="58"/>
      <c r="AB587" s="59"/>
      <c r="AC587" s="60" t="s">
        <v>2444</v>
      </c>
      <c r="AD587" s="61">
        <v>421888</v>
      </c>
      <c r="AE587" s="62">
        <f t="shared" si="16"/>
        <v>421888</v>
      </c>
    </row>
    <row r="588" spans="1:31" ht="80" customHeight="1" x14ac:dyDescent="0.35">
      <c r="A588" s="47" t="s">
        <v>2445</v>
      </c>
      <c r="B588" s="47" t="s">
        <v>2446</v>
      </c>
      <c r="C588" s="47" t="s">
        <v>2447</v>
      </c>
      <c r="D588" s="47" t="s">
        <v>28</v>
      </c>
      <c r="E588" s="47" t="s">
        <v>133</v>
      </c>
      <c r="F588" s="48" t="s">
        <v>68</v>
      </c>
      <c r="G588" s="49">
        <v>25.446575342465753</v>
      </c>
      <c r="H588" s="47">
        <v>0</v>
      </c>
      <c r="I588" s="47" t="s">
        <v>2448</v>
      </c>
      <c r="J588" s="47" t="s">
        <v>2449</v>
      </c>
      <c r="K588" s="47" t="s">
        <v>2450</v>
      </c>
      <c r="L588" s="47" t="s">
        <v>1602</v>
      </c>
      <c r="M588" s="47" t="s">
        <v>2211</v>
      </c>
      <c r="N588" s="47">
        <v>2</v>
      </c>
      <c r="O588" s="50" t="s">
        <v>47</v>
      </c>
      <c r="P588" s="63"/>
      <c r="Q588" s="52"/>
      <c r="R588" s="53"/>
      <c r="S588" s="54"/>
      <c r="T588" s="55"/>
      <c r="U588" s="55"/>
      <c r="V588" s="55"/>
      <c r="W588" s="55"/>
      <c r="X588" s="56"/>
      <c r="Y588" s="57"/>
      <c r="Z588" s="58"/>
      <c r="AA588" s="58" t="s">
        <v>177</v>
      </c>
      <c r="AB588" s="59"/>
      <c r="AC588" s="60" t="s">
        <v>2451</v>
      </c>
      <c r="AD588" s="61">
        <v>421832</v>
      </c>
      <c r="AE588" s="62">
        <f t="shared" si="16"/>
        <v>421832</v>
      </c>
    </row>
    <row r="589" spans="1:31" ht="80" customHeight="1" x14ac:dyDescent="0.35">
      <c r="A589" s="47" t="s">
        <v>2452</v>
      </c>
      <c r="B589" s="47" t="s">
        <v>2453</v>
      </c>
      <c r="C589" s="47" t="s">
        <v>2454</v>
      </c>
      <c r="D589" s="47" t="s">
        <v>97</v>
      </c>
      <c r="E589" s="47" t="s">
        <v>133</v>
      </c>
      <c r="F589" s="48" t="s">
        <v>54</v>
      </c>
      <c r="G589" s="49">
        <v>41.490410958904107</v>
      </c>
      <c r="H589" s="47">
        <v>0</v>
      </c>
      <c r="I589" s="47" t="s">
        <v>1932</v>
      </c>
      <c r="J589" s="47" t="s">
        <v>2455</v>
      </c>
      <c r="K589" s="47" t="s">
        <v>2301</v>
      </c>
      <c r="L589" s="47" t="s">
        <v>101</v>
      </c>
      <c r="M589" s="47" t="s">
        <v>207</v>
      </c>
      <c r="N589" s="47">
        <v>1</v>
      </c>
      <c r="O589" s="50" t="s">
        <v>47</v>
      </c>
      <c r="P589" s="63"/>
      <c r="Q589" s="52" t="s">
        <v>61</v>
      </c>
      <c r="R589" s="53" t="s">
        <v>208</v>
      </c>
      <c r="S589" s="54"/>
      <c r="T589" s="55"/>
      <c r="U589" s="55"/>
      <c r="V589" s="55"/>
      <c r="W589" s="55"/>
      <c r="X589" s="56"/>
      <c r="Y589" s="57" t="s">
        <v>1512</v>
      </c>
      <c r="Z589" s="58"/>
      <c r="AA589" s="58" t="s">
        <v>177</v>
      </c>
      <c r="AB589" s="59"/>
      <c r="AC589" s="60" t="s">
        <v>2456</v>
      </c>
      <c r="AD589" s="61">
        <v>420810</v>
      </c>
      <c r="AE589" s="62">
        <f t="shared" si="16"/>
        <v>420810</v>
      </c>
    </row>
    <row r="590" spans="1:31" ht="80" customHeight="1" x14ac:dyDescent="0.35">
      <c r="A590" s="47" t="s">
        <v>2457</v>
      </c>
      <c r="B590" s="47" t="s">
        <v>2458</v>
      </c>
      <c r="C590" s="47" t="s">
        <v>1343</v>
      </c>
      <c r="D590" s="47" t="s">
        <v>97</v>
      </c>
      <c r="E590" s="47" t="s">
        <v>133</v>
      </c>
      <c r="F590" s="48" t="s">
        <v>800</v>
      </c>
      <c r="G590" s="49">
        <v>61.775342465753425</v>
      </c>
      <c r="H590" s="47">
        <v>0</v>
      </c>
      <c r="I590" s="47" t="s">
        <v>1932</v>
      </c>
      <c r="J590" s="47" t="s">
        <v>2034</v>
      </c>
      <c r="K590" s="47" t="s">
        <v>2459</v>
      </c>
      <c r="L590" s="47" t="s">
        <v>153</v>
      </c>
      <c r="M590" s="47" t="s">
        <v>2460</v>
      </c>
      <c r="N590" s="47">
        <v>6</v>
      </c>
      <c r="O590" s="50" t="s">
        <v>47</v>
      </c>
      <c r="P590" s="63"/>
      <c r="Q590" s="52" t="s">
        <v>61</v>
      </c>
      <c r="R590" s="53" t="s">
        <v>1411</v>
      </c>
      <c r="S590" s="54"/>
      <c r="T590" s="55"/>
      <c r="U590" s="55"/>
      <c r="V590" s="55" t="s">
        <v>935</v>
      </c>
      <c r="W590" s="55"/>
      <c r="X590" s="56"/>
      <c r="Y590" s="57"/>
      <c r="Z590" s="58"/>
      <c r="AA590" s="58" t="s">
        <v>177</v>
      </c>
      <c r="AB590" s="59"/>
      <c r="AC590" s="60" t="s">
        <v>2461</v>
      </c>
      <c r="AD590" s="61">
        <v>420536</v>
      </c>
      <c r="AE590" s="62">
        <f t="shared" si="16"/>
        <v>420536</v>
      </c>
    </row>
    <row r="591" spans="1:31" ht="80" customHeight="1" x14ac:dyDescent="0.35">
      <c r="A591" s="47" t="s">
        <v>2462</v>
      </c>
      <c r="B591" s="47" t="s">
        <v>2463</v>
      </c>
      <c r="C591" s="47" t="s">
        <v>1327</v>
      </c>
      <c r="D591" s="47" t="s">
        <v>108</v>
      </c>
      <c r="E591" s="47" t="s">
        <v>29</v>
      </c>
      <c r="F591" s="48" t="s">
        <v>240</v>
      </c>
      <c r="G591" s="49">
        <v>34.191780821917803</v>
      </c>
      <c r="H591" s="47">
        <v>1</v>
      </c>
      <c r="I591" s="47" t="s">
        <v>2464</v>
      </c>
      <c r="J591" s="47" t="s">
        <v>2465</v>
      </c>
      <c r="K591" s="47" t="s">
        <v>2466</v>
      </c>
      <c r="L591" s="47" t="s">
        <v>127</v>
      </c>
      <c r="M591" s="47" t="s">
        <v>292</v>
      </c>
      <c r="N591" s="47">
        <v>1</v>
      </c>
      <c r="O591" s="50" t="s">
        <v>36</v>
      </c>
      <c r="P591" s="51" t="s">
        <v>37</v>
      </c>
      <c r="Q591" s="52"/>
      <c r="R591" s="53"/>
      <c r="S591" s="54"/>
      <c r="T591" s="55"/>
      <c r="U591" s="55"/>
      <c r="V591" s="55"/>
      <c r="W591" s="55"/>
      <c r="X591" s="56"/>
      <c r="Y591" s="57"/>
      <c r="Z591" s="58"/>
      <c r="AA591" s="58"/>
      <c r="AB591" s="59" t="s">
        <v>48</v>
      </c>
      <c r="AC591" s="60" t="s">
        <v>2467</v>
      </c>
      <c r="AD591" s="61">
        <v>420169</v>
      </c>
      <c r="AE591" s="62">
        <f t="shared" si="16"/>
        <v>420169</v>
      </c>
    </row>
    <row r="592" spans="1:31" ht="80" customHeight="1" x14ac:dyDescent="0.35">
      <c r="A592" s="47" t="s">
        <v>2468</v>
      </c>
      <c r="B592" s="47" t="s">
        <v>2469</v>
      </c>
      <c r="C592" s="47" t="s">
        <v>2470</v>
      </c>
      <c r="D592" s="47" t="s">
        <v>28</v>
      </c>
      <c r="E592" s="47" t="s">
        <v>133</v>
      </c>
      <c r="F592" s="48" t="s">
        <v>576</v>
      </c>
      <c r="G592" s="49">
        <v>16.56986301369863</v>
      </c>
      <c r="H592" s="47">
        <v>0</v>
      </c>
      <c r="I592" s="47" t="s">
        <v>2471</v>
      </c>
      <c r="J592" s="47" t="s">
        <v>2472</v>
      </c>
      <c r="K592" s="47" t="s">
        <v>2473</v>
      </c>
      <c r="L592" s="47" t="s">
        <v>127</v>
      </c>
      <c r="M592" s="47" t="s">
        <v>128</v>
      </c>
      <c r="N592" s="47">
        <v>1</v>
      </c>
      <c r="O592" s="50" t="s">
        <v>47</v>
      </c>
      <c r="P592" s="63"/>
      <c r="Q592" s="52"/>
      <c r="R592" s="53" t="s">
        <v>92</v>
      </c>
      <c r="S592" s="54"/>
      <c r="T592" s="55"/>
      <c r="U592" s="55"/>
      <c r="V592" s="55"/>
      <c r="W592" s="55"/>
      <c r="X592" s="56"/>
      <c r="Y592" s="57"/>
      <c r="Z592" s="58"/>
      <c r="AA592" s="58" t="s">
        <v>177</v>
      </c>
      <c r="AB592" s="59"/>
      <c r="AC592" s="60" t="s">
        <v>2474</v>
      </c>
      <c r="AD592" s="61">
        <v>419195</v>
      </c>
      <c r="AE592" s="62">
        <f t="shared" si="16"/>
        <v>419195</v>
      </c>
    </row>
    <row r="593" spans="1:31" ht="80" customHeight="1" x14ac:dyDescent="0.35">
      <c r="A593" s="47" t="s">
        <v>2475</v>
      </c>
      <c r="B593" s="47" t="s">
        <v>2476</v>
      </c>
      <c r="C593" s="47" t="s">
        <v>1546</v>
      </c>
      <c r="D593" s="47" t="s">
        <v>97</v>
      </c>
      <c r="E593" s="47" t="s">
        <v>133</v>
      </c>
      <c r="F593" s="48" t="s">
        <v>150</v>
      </c>
      <c r="G593" s="49">
        <v>42.838356164383562</v>
      </c>
      <c r="H593" s="47">
        <v>0</v>
      </c>
      <c r="I593" s="47" t="s">
        <v>2477</v>
      </c>
      <c r="J593" s="47" t="s">
        <v>2478</v>
      </c>
      <c r="K593" s="47" t="s">
        <v>2479</v>
      </c>
      <c r="L593" s="47" t="s">
        <v>248</v>
      </c>
      <c r="M593" s="47" t="s">
        <v>2480</v>
      </c>
      <c r="N593" s="47">
        <v>5</v>
      </c>
      <c r="O593" s="50" t="s">
        <v>47</v>
      </c>
      <c r="P593" s="63"/>
      <c r="Q593" s="52" t="s">
        <v>61</v>
      </c>
      <c r="R593" s="53" t="s">
        <v>92</v>
      </c>
      <c r="S593" s="54" t="s">
        <v>82</v>
      </c>
      <c r="T593" s="55"/>
      <c r="U593" s="55"/>
      <c r="V593" s="55"/>
      <c r="W593" s="55"/>
      <c r="X593" s="56" t="s">
        <v>73</v>
      </c>
      <c r="Y593" s="57"/>
      <c r="Z593" s="58"/>
      <c r="AA593" s="58" t="s">
        <v>177</v>
      </c>
      <c r="AB593" s="59"/>
      <c r="AC593" s="60" t="s">
        <v>2481</v>
      </c>
      <c r="AD593" s="61">
        <v>419023</v>
      </c>
      <c r="AE593" s="62">
        <f t="shared" si="16"/>
        <v>419023</v>
      </c>
    </row>
    <row r="594" spans="1:31" ht="80" customHeight="1" x14ac:dyDescent="0.35">
      <c r="A594" s="47" t="s">
        <v>985</v>
      </c>
      <c r="B594" s="47" t="s">
        <v>986</v>
      </c>
      <c r="C594" s="47" t="s">
        <v>987</v>
      </c>
      <c r="D594" s="47" t="s">
        <v>97</v>
      </c>
      <c r="E594" s="47" t="s">
        <v>133</v>
      </c>
      <c r="F594" s="48" t="s">
        <v>124</v>
      </c>
      <c r="G594" s="49">
        <v>22.224657534246575</v>
      </c>
      <c r="H594" s="47">
        <v>0</v>
      </c>
      <c r="I594" s="47" t="s">
        <v>982</v>
      </c>
      <c r="J594" s="47" t="s">
        <v>988</v>
      </c>
      <c r="K594" s="47" t="s">
        <v>989</v>
      </c>
      <c r="L594" s="47" t="s">
        <v>127</v>
      </c>
      <c r="M594" s="47" t="s">
        <v>990</v>
      </c>
      <c r="N594" s="47">
        <v>1</v>
      </c>
      <c r="O594" s="50" t="s">
        <v>47</v>
      </c>
      <c r="P594" s="63"/>
      <c r="Q594" s="52" t="s">
        <v>61</v>
      </c>
      <c r="R594" s="53" t="s">
        <v>991</v>
      </c>
      <c r="S594" s="54"/>
      <c r="T594" s="55"/>
      <c r="U594" s="55"/>
      <c r="V594" s="55"/>
      <c r="W594" s="55"/>
      <c r="X594" s="56"/>
      <c r="Y594" s="57"/>
      <c r="Z594" s="58"/>
      <c r="AA594" s="58" t="s">
        <v>177</v>
      </c>
      <c r="AB594" s="59"/>
      <c r="AC594" s="60" t="s">
        <v>992</v>
      </c>
      <c r="AD594" s="61">
        <v>418523</v>
      </c>
      <c r="AE594" s="62">
        <f t="shared" si="16"/>
        <v>418523</v>
      </c>
    </row>
    <row r="595" spans="1:31" ht="80" customHeight="1" x14ac:dyDescent="0.35">
      <c r="A595" s="47" t="s">
        <v>2482</v>
      </c>
      <c r="B595" s="47" t="s">
        <v>2483</v>
      </c>
      <c r="C595" s="47" t="s">
        <v>230</v>
      </c>
      <c r="D595" s="47" t="s">
        <v>28</v>
      </c>
      <c r="E595" s="47" t="s">
        <v>133</v>
      </c>
      <c r="F595" s="48" t="s">
        <v>143</v>
      </c>
      <c r="G595" s="49">
        <v>50.465753424657535</v>
      </c>
      <c r="H595" s="47">
        <v>0</v>
      </c>
      <c r="I595" s="47" t="s">
        <v>2484</v>
      </c>
      <c r="J595" s="47" t="s">
        <v>2485</v>
      </c>
      <c r="K595" s="47" t="s">
        <v>2486</v>
      </c>
      <c r="L595" s="47" t="s">
        <v>168</v>
      </c>
      <c r="M595" s="47" t="s">
        <v>2487</v>
      </c>
      <c r="N595" s="47">
        <v>15</v>
      </c>
      <c r="O595" s="50" t="s">
        <v>47</v>
      </c>
      <c r="P595" s="63"/>
      <c r="Q595" s="52" t="s">
        <v>61</v>
      </c>
      <c r="R595" s="53" t="s">
        <v>1677</v>
      </c>
      <c r="S595" s="54"/>
      <c r="T595" s="55"/>
      <c r="U595" s="55" t="s">
        <v>61</v>
      </c>
      <c r="V595" s="55"/>
      <c r="W595" s="55"/>
      <c r="X595" s="56"/>
      <c r="Y595" s="57"/>
      <c r="Z595" s="58"/>
      <c r="AA595" s="58" t="s">
        <v>177</v>
      </c>
      <c r="AB595" s="59"/>
      <c r="AC595" s="60" t="s">
        <v>2488</v>
      </c>
      <c r="AD595" s="61">
        <v>418490</v>
      </c>
      <c r="AE595" s="62">
        <f t="shared" si="16"/>
        <v>418490</v>
      </c>
    </row>
    <row r="596" spans="1:31" ht="80" customHeight="1" x14ac:dyDescent="0.35">
      <c r="A596" s="47" t="s">
        <v>2489</v>
      </c>
      <c r="B596" s="47" t="s">
        <v>2490</v>
      </c>
      <c r="C596" s="47" t="s">
        <v>1086</v>
      </c>
      <c r="D596" s="47" t="s">
        <v>97</v>
      </c>
      <c r="E596" s="47" t="s">
        <v>133</v>
      </c>
      <c r="F596" s="48" t="s">
        <v>98</v>
      </c>
      <c r="G596" s="49">
        <v>31.364383561643837</v>
      </c>
      <c r="H596" s="47">
        <v>0</v>
      </c>
      <c r="I596" s="47" t="s">
        <v>2491</v>
      </c>
      <c r="J596" s="47" t="s">
        <v>2492</v>
      </c>
      <c r="K596" s="47" t="s">
        <v>2493</v>
      </c>
      <c r="L596" s="47" t="s">
        <v>127</v>
      </c>
      <c r="M596" s="47" t="s">
        <v>128</v>
      </c>
      <c r="N596" s="47">
        <v>1</v>
      </c>
      <c r="O596" s="50" t="s">
        <v>47</v>
      </c>
      <c r="P596" s="63"/>
      <c r="Q596" s="52" t="s">
        <v>61</v>
      </c>
      <c r="R596" s="53" t="s">
        <v>92</v>
      </c>
      <c r="S596" s="54"/>
      <c r="T596" s="55"/>
      <c r="U596" s="55"/>
      <c r="V596" s="55"/>
      <c r="W596" s="55"/>
      <c r="X596" s="56"/>
      <c r="Y596" s="57"/>
      <c r="Z596" s="58"/>
      <c r="AA596" s="58" t="s">
        <v>177</v>
      </c>
      <c r="AB596" s="59"/>
      <c r="AC596" s="60" t="s">
        <v>2494</v>
      </c>
      <c r="AD596" s="61">
        <v>418255</v>
      </c>
      <c r="AE596" s="62">
        <f t="shared" si="16"/>
        <v>418255</v>
      </c>
    </row>
    <row r="597" spans="1:31" ht="80" customHeight="1" x14ac:dyDescent="0.35">
      <c r="A597" s="47" t="s">
        <v>993</v>
      </c>
      <c r="B597" s="47" t="s">
        <v>994</v>
      </c>
      <c r="C597" s="47" t="s">
        <v>995</v>
      </c>
      <c r="D597" s="47" t="s">
        <v>108</v>
      </c>
      <c r="E597" s="47" t="s">
        <v>29</v>
      </c>
      <c r="F597" s="48" t="s">
        <v>98</v>
      </c>
      <c r="G597" s="49">
        <v>32.12054794520548</v>
      </c>
      <c r="H597" s="47">
        <v>1</v>
      </c>
      <c r="I597" s="47" t="s">
        <v>982</v>
      </c>
      <c r="J597" s="47" t="s">
        <v>996</v>
      </c>
      <c r="K597" s="47" t="s">
        <v>997</v>
      </c>
      <c r="L597" s="47" t="s">
        <v>127</v>
      </c>
      <c r="M597" s="47" t="s">
        <v>128</v>
      </c>
      <c r="N597" s="47">
        <v>1</v>
      </c>
      <c r="O597" s="50" t="s">
        <v>36</v>
      </c>
      <c r="P597" s="51" t="s">
        <v>37</v>
      </c>
      <c r="Q597" s="52" t="s">
        <v>61</v>
      </c>
      <c r="R597" s="53"/>
      <c r="S597" s="54"/>
      <c r="T597" s="55"/>
      <c r="U597" s="55"/>
      <c r="V597" s="55"/>
      <c r="W597" s="55"/>
      <c r="X597" s="56" t="s">
        <v>73</v>
      </c>
      <c r="Y597" s="57"/>
      <c r="Z597" s="58"/>
      <c r="AA597" s="58"/>
      <c r="AB597" s="59" t="s">
        <v>48</v>
      </c>
      <c r="AC597" s="60" t="s">
        <v>998</v>
      </c>
      <c r="AD597" s="61">
        <v>417771</v>
      </c>
      <c r="AE597" s="62">
        <f t="shared" si="16"/>
        <v>417771</v>
      </c>
    </row>
    <row r="598" spans="1:31" ht="80" customHeight="1" x14ac:dyDescent="0.35">
      <c r="A598" s="47" t="s">
        <v>2495</v>
      </c>
      <c r="B598" s="47" t="s">
        <v>2496</v>
      </c>
      <c r="C598" s="47" t="s">
        <v>2497</v>
      </c>
      <c r="D598" s="47" t="s">
        <v>97</v>
      </c>
      <c r="E598" s="47" t="s">
        <v>133</v>
      </c>
      <c r="F598" s="48" t="s">
        <v>240</v>
      </c>
      <c r="G598" s="49">
        <v>35.967123287671228</v>
      </c>
      <c r="H598" s="47">
        <v>0</v>
      </c>
      <c r="I598" s="47" t="s">
        <v>2498</v>
      </c>
      <c r="J598" s="47" t="s">
        <v>2499</v>
      </c>
      <c r="K598" s="47" t="s">
        <v>2035</v>
      </c>
      <c r="L598" s="47" t="s">
        <v>34</v>
      </c>
      <c r="M598" s="47" t="s">
        <v>35</v>
      </c>
      <c r="N598" s="47">
        <v>1</v>
      </c>
      <c r="O598" s="50" t="s">
        <v>47</v>
      </c>
      <c r="P598" s="63"/>
      <c r="Q598" s="52"/>
      <c r="R598" s="53" t="s">
        <v>92</v>
      </c>
      <c r="S598" s="54"/>
      <c r="T598" s="55"/>
      <c r="U598" s="55"/>
      <c r="V598" s="55"/>
      <c r="W598" s="55"/>
      <c r="X598" s="56"/>
      <c r="Y598" s="57"/>
      <c r="Z598" s="58"/>
      <c r="AA598" s="58" t="s">
        <v>177</v>
      </c>
      <c r="AB598" s="59"/>
      <c r="AC598" s="60" t="s">
        <v>2500</v>
      </c>
      <c r="AD598" s="61">
        <v>417399</v>
      </c>
      <c r="AE598" s="62">
        <f t="shared" si="16"/>
        <v>417399</v>
      </c>
    </row>
    <row r="599" spans="1:31" ht="80" customHeight="1" x14ac:dyDescent="0.35">
      <c r="A599" s="47" t="s">
        <v>2501</v>
      </c>
      <c r="B599" s="47" t="s">
        <v>2502</v>
      </c>
      <c r="C599" s="47" t="s">
        <v>2503</v>
      </c>
      <c r="D599" s="47" t="s">
        <v>28</v>
      </c>
      <c r="E599" s="47" t="s">
        <v>133</v>
      </c>
      <c r="F599" s="48" t="s">
        <v>54</v>
      </c>
      <c r="G599" s="49">
        <v>41.62191780821918</v>
      </c>
      <c r="H599" s="47">
        <v>0</v>
      </c>
      <c r="I599" s="47" t="s">
        <v>2504</v>
      </c>
      <c r="J599" s="47" t="s">
        <v>2505</v>
      </c>
      <c r="K599" s="47" t="s">
        <v>2473</v>
      </c>
      <c r="L599" s="47" t="s">
        <v>2323</v>
      </c>
      <c r="M599" s="47" t="s">
        <v>2506</v>
      </c>
      <c r="N599" s="47">
        <v>4</v>
      </c>
      <c r="O599" s="50" t="s">
        <v>47</v>
      </c>
      <c r="P599" s="63"/>
      <c r="Q599" s="52"/>
      <c r="R599" s="53"/>
      <c r="S599" s="54"/>
      <c r="T599" s="55"/>
      <c r="U599" s="55"/>
      <c r="V599" s="55"/>
      <c r="W599" s="55"/>
      <c r="X599" s="56"/>
      <c r="Y599" s="57"/>
      <c r="Z599" s="58"/>
      <c r="AA599" s="58" t="s">
        <v>177</v>
      </c>
      <c r="AB599" s="59"/>
      <c r="AC599" s="60" t="s">
        <v>2507</v>
      </c>
      <c r="AD599" s="61">
        <v>417257</v>
      </c>
      <c r="AE599" s="62">
        <f t="shared" si="16"/>
        <v>417257</v>
      </c>
    </row>
    <row r="600" spans="1:31" ht="80" customHeight="1" x14ac:dyDescent="0.35">
      <c r="A600" s="47" t="s">
        <v>2508</v>
      </c>
      <c r="B600" s="47" t="s">
        <v>2509</v>
      </c>
      <c r="C600" s="47" t="s">
        <v>658</v>
      </c>
      <c r="D600" s="47" t="s">
        <v>28</v>
      </c>
      <c r="E600" s="47" t="s">
        <v>133</v>
      </c>
      <c r="F600" s="48" t="s">
        <v>143</v>
      </c>
      <c r="G600" s="49">
        <v>50.334246575342462</v>
      </c>
      <c r="H600" s="47">
        <v>0</v>
      </c>
      <c r="I600" s="47" t="s">
        <v>2510</v>
      </c>
      <c r="J600" s="47" t="s">
        <v>2511</v>
      </c>
      <c r="K600" s="47" t="s">
        <v>2512</v>
      </c>
      <c r="L600" s="47" t="s">
        <v>1549</v>
      </c>
      <c r="M600" s="47" t="s">
        <v>2513</v>
      </c>
      <c r="N600" s="47">
        <v>14</v>
      </c>
      <c r="O600" s="50" t="s">
        <v>47</v>
      </c>
      <c r="P600" s="63"/>
      <c r="Q600" s="52"/>
      <c r="R600" s="53"/>
      <c r="S600" s="54"/>
      <c r="T600" s="55"/>
      <c r="U600" s="55"/>
      <c r="V600" s="55"/>
      <c r="W600" s="55"/>
      <c r="X600" s="56"/>
      <c r="Y600" s="57"/>
      <c r="Z600" s="58"/>
      <c r="AA600" s="58" t="s">
        <v>177</v>
      </c>
      <c r="AB600" s="59"/>
      <c r="AC600" s="60" t="s">
        <v>2514</v>
      </c>
      <c r="AD600" s="61">
        <v>416944</v>
      </c>
      <c r="AE600" s="62">
        <f t="shared" si="16"/>
        <v>416944</v>
      </c>
    </row>
    <row r="601" spans="1:31" ht="80" customHeight="1" x14ac:dyDescent="0.35">
      <c r="A601" s="47" t="s">
        <v>2515</v>
      </c>
      <c r="B601" s="47" t="s">
        <v>2516</v>
      </c>
      <c r="C601" s="47" t="s">
        <v>1606</v>
      </c>
      <c r="D601" s="47" t="s">
        <v>108</v>
      </c>
      <c r="E601" s="47" t="s">
        <v>133</v>
      </c>
      <c r="F601" s="48" t="s">
        <v>231</v>
      </c>
      <c r="G601" s="49">
        <v>47.37534246575342</v>
      </c>
      <c r="H601" s="47">
        <v>0</v>
      </c>
      <c r="I601" s="47" t="s">
        <v>2517</v>
      </c>
      <c r="J601" s="47" t="s">
        <v>2518</v>
      </c>
      <c r="K601" s="47" t="s">
        <v>2519</v>
      </c>
      <c r="L601" s="47" t="s">
        <v>101</v>
      </c>
      <c r="M601" s="47" t="s">
        <v>207</v>
      </c>
      <c r="N601" s="47">
        <v>1</v>
      </c>
      <c r="O601" s="50" t="s">
        <v>47</v>
      </c>
      <c r="P601" s="63"/>
      <c r="Q601" s="52"/>
      <c r="R601" s="53"/>
      <c r="S601" s="54"/>
      <c r="T601" s="55"/>
      <c r="U601" s="55"/>
      <c r="V601" s="55"/>
      <c r="W601" s="55"/>
      <c r="X601" s="56"/>
      <c r="Y601" s="57"/>
      <c r="Z601" s="58"/>
      <c r="AA601" s="58"/>
      <c r="AB601" s="59"/>
      <c r="AC601" s="60" t="s">
        <v>2520</v>
      </c>
      <c r="AD601" s="61">
        <v>416556</v>
      </c>
      <c r="AE601" s="62">
        <f t="shared" si="16"/>
        <v>416556</v>
      </c>
    </row>
    <row r="602" spans="1:31" ht="80" customHeight="1" x14ac:dyDescent="0.35">
      <c r="A602" s="47" t="s">
        <v>2521</v>
      </c>
      <c r="B602" s="47" t="s">
        <v>2522</v>
      </c>
      <c r="C602" s="47" t="s">
        <v>1086</v>
      </c>
      <c r="D602" s="47" t="s">
        <v>97</v>
      </c>
      <c r="E602" s="47" t="s">
        <v>133</v>
      </c>
      <c r="F602" s="48" t="s">
        <v>124</v>
      </c>
      <c r="G602" s="49">
        <v>23.835616438356162</v>
      </c>
      <c r="H602" s="47">
        <v>0</v>
      </c>
      <c r="I602" s="47" t="s">
        <v>2523</v>
      </c>
      <c r="J602" s="47" t="s">
        <v>2524</v>
      </c>
      <c r="K602" s="47" t="s">
        <v>2364</v>
      </c>
      <c r="L602" s="47" t="s">
        <v>127</v>
      </c>
      <c r="M602" s="47" t="s">
        <v>2525</v>
      </c>
      <c r="N602" s="47">
        <v>3</v>
      </c>
      <c r="O602" s="50" t="s">
        <v>47</v>
      </c>
      <c r="P602" s="63"/>
      <c r="Q602" s="52" t="s">
        <v>61</v>
      </c>
      <c r="R602" s="53" t="s">
        <v>92</v>
      </c>
      <c r="S602" s="54"/>
      <c r="T602" s="55"/>
      <c r="U602" s="55"/>
      <c r="V602" s="55"/>
      <c r="W602" s="55"/>
      <c r="X602" s="56"/>
      <c r="Y602" s="57"/>
      <c r="Z602" s="58"/>
      <c r="AA602" s="58" t="s">
        <v>177</v>
      </c>
      <c r="AB602" s="59"/>
      <c r="AC602" s="60" t="s">
        <v>2526</v>
      </c>
      <c r="AD602" s="61">
        <v>416183</v>
      </c>
      <c r="AE602" s="62">
        <f t="shared" si="16"/>
        <v>416183</v>
      </c>
    </row>
    <row r="603" spans="1:31" ht="80" customHeight="1" x14ac:dyDescent="0.35">
      <c r="A603" s="47" t="s">
        <v>2527</v>
      </c>
      <c r="B603" s="47" t="s">
        <v>2528</v>
      </c>
      <c r="C603" s="47" t="s">
        <v>2529</v>
      </c>
      <c r="D603" s="47" t="s">
        <v>108</v>
      </c>
      <c r="E603" s="47" t="s">
        <v>29</v>
      </c>
      <c r="F603" s="48" t="s">
        <v>124</v>
      </c>
      <c r="G603" s="49">
        <v>22.652054794520545</v>
      </c>
      <c r="H603" s="47">
        <v>1</v>
      </c>
      <c r="I603" s="47" t="s">
        <v>2530</v>
      </c>
      <c r="J603" s="47" t="s">
        <v>2531</v>
      </c>
      <c r="K603" s="47" t="s">
        <v>420</v>
      </c>
      <c r="L603" s="47" t="s">
        <v>153</v>
      </c>
      <c r="M603" s="47" t="s">
        <v>2532</v>
      </c>
      <c r="N603" s="47">
        <v>3</v>
      </c>
      <c r="O603" s="50" t="s">
        <v>103</v>
      </c>
      <c r="P603" s="63"/>
      <c r="Q603" s="52" t="s">
        <v>61</v>
      </c>
      <c r="R603" s="53"/>
      <c r="S603" s="54"/>
      <c r="T603" s="55"/>
      <c r="U603" s="55" t="s">
        <v>61</v>
      </c>
      <c r="V603" s="55"/>
      <c r="W603" s="55"/>
      <c r="X603" s="56"/>
      <c r="Y603" s="57" t="s">
        <v>1512</v>
      </c>
      <c r="Z603" s="58"/>
      <c r="AA603" s="58"/>
      <c r="AB603" s="59"/>
      <c r="AC603" s="60" t="s">
        <v>2533</v>
      </c>
      <c r="AD603" s="61">
        <v>416007</v>
      </c>
      <c r="AE603" s="62">
        <f t="shared" si="16"/>
        <v>416007</v>
      </c>
    </row>
    <row r="604" spans="1:31" ht="80" customHeight="1" x14ac:dyDescent="0.35">
      <c r="A604" s="47" t="s">
        <v>2534</v>
      </c>
      <c r="B604" s="47" t="s">
        <v>2535</v>
      </c>
      <c r="C604" s="47" t="s">
        <v>318</v>
      </c>
      <c r="D604" s="47" t="s">
        <v>28</v>
      </c>
      <c r="E604" s="47" t="s">
        <v>133</v>
      </c>
      <c r="F604" s="48" t="s">
        <v>150</v>
      </c>
      <c r="G604" s="49">
        <v>42.969863013698628</v>
      </c>
      <c r="H604" s="47">
        <v>0</v>
      </c>
      <c r="I604" s="47" t="s">
        <v>2536</v>
      </c>
      <c r="J604" s="47" t="s">
        <v>2537</v>
      </c>
      <c r="K604" s="47" t="s">
        <v>2538</v>
      </c>
      <c r="L604" s="47" t="s">
        <v>127</v>
      </c>
      <c r="M604" s="47" t="s">
        <v>128</v>
      </c>
      <c r="N604" s="47">
        <v>1</v>
      </c>
      <c r="O604" s="50" t="s">
        <v>47</v>
      </c>
      <c r="P604" s="63"/>
      <c r="Q604" s="52"/>
      <c r="R604" s="53" t="s">
        <v>92</v>
      </c>
      <c r="S604" s="54"/>
      <c r="T604" s="55"/>
      <c r="U604" s="55"/>
      <c r="V604" s="55"/>
      <c r="W604" s="55"/>
      <c r="X604" s="56"/>
      <c r="Y604" s="57"/>
      <c r="Z604" s="58"/>
      <c r="AA604" s="58" t="s">
        <v>177</v>
      </c>
      <c r="AB604" s="59"/>
      <c r="AC604" s="60" t="s">
        <v>2539</v>
      </c>
      <c r="AD604" s="61">
        <v>415778</v>
      </c>
      <c r="AE604" s="62">
        <f t="shared" si="16"/>
        <v>415778</v>
      </c>
    </row>
    <row r="605" spans="1:31" ht="80" customHeight="1" x14ac:dyDescent="0.35">
      <c r="A605" s="47" t="s">
        <v>2540</v>
      </c>
      <c r="B605" s="47" t="s">
        <v>881</v>
      </c>
      <c r="C605" s="47" t="s">
        <v>2541</v>
      </c>
      <c r="D605" s="47" t="s">
        <v>108</v>
      </c>
      <c r="E605" s="47" t="s">
        <v>133</v>
      </c>
      <c r="F605" s="48" t="s">
        <v>196</v>
      </c>
      <c r="G605" s="49">
        <v>27.419178082191785</v>
      </c>
      <c r="H605" s="47">
        <v>0</v>
      </c>
      <c r="I605" s="47" t="s">
        <v>2542</v>
      </c>
      <c r="J605" s="47" t="s">
        <v>2543</v>
      </c>
      <c r="K605" s="47" t="s">
        <v>1785</v>
      </c>
      <c r="L605" s="47" t="s">
        <v>34</v>
      </c>
      <c r="M605" s="47" t="s">
        <v>2544</v>
      </c>
      <c r="N605" s="47">
        <v>1</v>
      </c>
      <c r="O605" s="50" t="s">
        <v>47</v>
      </c>
      <c r="P605" s="63"/>
      <c r="Q605" s="52" t="s">
        <v>61</v>
      </c>
      <c r="R605" s="53"/>
      <c r="S605" s="54" t="s">
        <v>82</v>
      </c>
      <c r="T605" s="55"/>
      <c r="U605" s="55"/>
      <c r="V605" s="55"/>
      <c r="W605" s="55"/>
      <c r="X605" s="56" t="s">
        <v>73</v>
      </c>
      <c r="Y605" s="57"/>
      <c r="Z605" s="58"/>
      <c r="AA605" s="58"/>
      <c r="AB605" s="59"/>
      <c r="AC605" s="60" t="s">
        <v>2545</v>
      </c>
      <c r="AD605" s="61">
        <v>415098</v>
      </c>
      <c r="AE605" s="62">
        <f t="shared" si="16"/>
        <v>415098</v>
      </c>
    </row>
    <row r="606" spans="1:31" ht="80" customHeight="1" x14ac:dyDescent="0.35">
      <c r="A606" s="47" t="s">
        <v>2546</v>
      </c>
      <c r="B606" s="47" t="s">
        <v>2547</v>
      </c>
      <c r="C606" s="47" t="s">
        <v>2548</v>
      </c>
      <c r="D606" s="47" t="s">
        <v>28</v>
      </c>
      <c r="E606" s="47" t="s">
        <v>133</v>
      </c>
      <c r="F606" s="48" t="s">
        <v>134</v>
      </c>
      <c r="G606" s="49">
        <v>54.936986301369856</v>
      </c>
      <c r="H606" s="47">
        <v>0</v>
      </c>
      <c r="I606" s="47" t="s">
        <v>2549</v>
      </c>
      <c r="J606" s="47" t="s">
        <v>2550</v>
      </c>
      <c r="K606" s="47" t="s">
        <v>2551</v>
      </c>
      <c r="L606" s="47" t="s">
        <v>421</v>
      </c>
      <c r="M606" s="47" t="s">
        <v>2552</v>
      </c>
      <c r="N606" s="47">
        <v>2</v>
      </c>
      <c r="O606" s="50" t="s">
        <v>47</v>
      </c>
      <c r="P606" s="63"/>
      <c r="Q606" s="52"/>
      <c r="R606" s="53"/>
      <c r="S606" s="54"/>
      <c r="T606" s="55"/>
      <c r="U606" s="55"/>
      <c r="V606" s="55"/>
      <c r="W606" s="55"/>
      <c r="X606" s="56" t="s">
        <v>73</v>
      </c>
      <c r="Y606" s="57"/>
      <c r="Z606" s="58"/>
      <c r="AA606" s="58" t="s">
        <v>177</v>
      </c>
      <c r="AB606" s="59"/>
      <c r="AC606" s="60" t="s">
        <v>2553</v>
      </c>
      <c r="AD606" s="61">
        <v>413888</v>
      </c>
      <c r="AE606" s="62">
        <f t="shared" si="16"/>
        <v>413888</v>
      </c>
    </row>
    <row r="607" spans="1:31" ht="80" customHeight="1" x14ac:dyDescent="0.35">
      <c r="A607" s="47"/>
      <c r="B607" s="47" t="s">
        <v>2554</v>
      </c>
      <c r="C607" s="47" t="s">
        <v>2555</v>
      </c>
      <c r="D607" s="47" t="s">
        <v>28</v>
      </c>
      <c r="E607" s="47" t="s">
        <v>133</v>
      </c>
      <c r="F607" s="48" t="s">
        <v>47</v>
      </c>
      <c r="G607" s="64">
        <v>0</v>
      </c>
      <c r="H607" s="47">
        <v>0</v>
      </c>
      <c r="I607" s="47" t="s">
        <v>2556</v>
      </c>
      <c r="J607" s="47" t="s">
        <v>2557</v>
      </c>
      <c r="K607" s="47" t="s">
        <v>2558</v>
      </c>
      <c r="L607" s="47" t="s">
        <v>153</v>
      </c>
      <c r="M607" s="47" t="s">
        <v>1324</v>
      </c>
      <c r="N607" s="47">
        <v>2</v>
      </c>
      <c r="O607" s="50" t="s">
        <v>47</v>
      </c>
      <c r="P607" s="63"/>
      <c r="Q607" s="52"/>
      <c r="R607" s="53"/>
      <c r="S607" s="54"/>
      <c r="T607" s="55"/>
      <c r="U607" s="55"/>
      <c r="V607" s="55"/>
      <c r="W607" s="55"/>
      <c r="X607" s="56"/>
      <c r="Y607" s="57"/>
      <c r="Z607" s="58"/>
      <c r="AA607" s="58"/>
      <c r="AB607" s="59"/>
      <c r="AC607" s="60" t="s">
        <v>2559</v>
      </c>
      <c r="AD607" s="61">
        <v>413528</v>
      </c>
      <c r="AE607" s="62">
        <f t="shared" si="16"/>
        <v>413528</v>
      </c>
    </row>
    <row r="608" spans="1:31" ht="80" customHeight="1" x14ac:dyDescent="0.35">
      <c r="A608" s="47" t="s">
        <v>2560</v>
      </c>
      <c r="B608" s="47" t="s">
        <v>2561</v>
      </c>
      <c r="C608" s="47" t="s">
        <v>1070</v>
      </c>
      <c r="D608" s="47" t="s">
        <v>97</v>
      </c>
      <c r="E608" s="47" t="s">
        <v>133</v>
      </c>
      <c r="F608" s="48" t="s">
        <v>143</v>
      </c>
      <c r="G608" s="49">
        <v>49.38082191780822</v>
      </c>
      <c r="H608" s="47">
        <v>0</v>
      </c>
      <c r="I608" s="47" t="s">
        <v>2562</v>
      </c>
      <c r="J608" s="47" t="s">
        <v>2563</v>
      </c>
      <c r="K608" s="47" t="s">
        <v>2564</v>
      </c>
      <c r="L608" s="47" t="s">
        <v>1217</v>
      </c>
      <c r="M608" s="47" t="s">
        <v>2565</v>
      </c>
      <c r="N608" s="47">
        <v>11</v>
      </c>
      <c r="O608" s="50" t="s">
        <v>47</v>
      </c>
      <c r="P608" s="63"/>
      <c r="Q608" s="52"/>
      <c r="R608" s="53" t="s">
        <v>92</v>
      </c>
      <c r="S608" s="54"/>
      <c r="T608" s="55"/>
      <c r="U608" s="55"/>
      <c r="V608" s="55"/>
      <c r="W608" s="55"/>
      <c r="X608" s="56"/>
      <c r="Y608" s="57"/>
      <c r="Z608" s="58"/>
      <c r="AA608" s="58" t="s">
        <v>177</v>
      </c>
      <c r="AB608" s="59"/>
      <c r="AC608" s="60" t="s">
        <v>2566</v>
      </c>
      <c r="AD608" s="61">
        <v>412852</v>
      </c>
      <c r="AE608" s="62">
        <f t="shared" si="16"/>
        <v>412852</v>
      </c>
    </row>
    <row r="609" spans="1:31" ht="80" customHeight="1" x14ac:dyDescent="0.35">
      <c r="A609" s="47" t="s">
        <v>2567</v>
      </c>
      <c r="B609" s="47" t="s">
        <v>2568</v>
      </c>
      <c r="C609" s="47" t="s">
        <v>1145</v>
      </c>
      <c r="D609" s="47" t="s">
        <v>97</v>
      </c>
      <c r="E609" s="47" t="s">
        <v>224</v>
      </c>
      <c r="F609" s="48" t="s">
        <v>196</v>
      </c>
      <c r="G609" s="49">
        <v>28.997260273972604</v>
      </c>
      <c r="H609" s="47">
        <v>1</v>
      </c>
      <c r="I609" s="47" t="s">
        <v>2279</v>
      </c>
      <c r="J609" s="47" t="s">
        <v>2569</v>
      </c>
      <c r="K609" s="47" t="s">
        <v>2570</v>
      </c>
      <c r="L609" s="47" t="s">
        <v>248</v>
      </c>
      <c r="M609" s="47" t="s">
        <v>2571</v>
      </c>
      <c r="N609" s="47">
        <v>7</v>
      </c>
      <c r="O609" s="50" t="s">
        <v>2572</v>
      </c>
      <c r="P609" s="63"/>
      <c r="Q609" s="52" t="s">
        <v>61</v>
      </c>
      <c r="R609" s="53" t="s">
        <v>2111</v>
      </c>
      <c r="S609" s="54"/>
      <c r="T609" s="55"/>
      <c r="U609" s="55"/>
      <c r="V609" s="55"/>
      <c r="W609" s="55"/>
      <c r="X609" s="56"/>
      <c r="Y609" s="57"/>
      <c r="Z609" s="58"/>
      <c r="AA609" s="58" t="s">
        <v>177</v>
      </c>
      <c r="AB609" s="59"/>
      <c r="AC609" s="60" t="s">
        <v>2573</v>
      </c>
      <c r="AD609" s="61">
        <v>411827</v>
      </c>
      <c r="AE609" s="62">
        <f t="shared" si="16"/>
        <v>411827</v>
      </c>
    </row>
    <row r="610" spans="1:31" ht="80" customHeight="1" x14ac:dyDescent="0.35">
      <c r="A610" s="47" t="s">
        <v>2574</v>
      </c>
      <c r="B610" s="47" t="s">
        <v>2575</v>
      </c>
      <c r="C610" s="47" t="s">
        <v>2576</v>
      </c>
      <c r="D610" s="47" t="s">
        <v>28</v>
      </c>
      <c r="E610" s="47" t="s">
        <v>133</v>
      </c>
      <c r="F610" s="48" t="s">
        <v>590</v>
      </c>
      <c r="G610" s="49">
        <v>74.432876712328778</v>
      </c>
      <c r="H610" s="47">
        <v>0</v>
      </c>
      <c r="I610" s="47" t="s">
        <v>2577</v>
      </c>
      <c r="J610" s="47" t="s">
        <v>2578</v>
      </c>
      <c r="K610" s="47" t="s">
        <v>2579</v>
      </c>
      <c r="L610" s="47" t="s">
        <v>421</v>
      </c>
      <c r="M610" s="47" t="s">
        <v>2580</v>
      </c>
      <c r="N610" s="47">
        <v>3</v>
      </c>
      <c r="O610" s="50" t="s">
        <v>47</v>
      </c>
      <c r="P610" s="63"/>
      <c r="Q610" s="52"/>
      <c r="R610" s="53"/>
      <c r="S610" s="54"/>
      <c r="T610" s="55"/>
      <c r="U610" s="55"/>
      <c r="V610" s="55"/>
      <c r="W610" s="55"/>
      <c r="X610" s="56" t="s">
        <v>73</v>
      </c>
      <c r="Y610" s="57"/>
      <c r="Z610" s="58"/>
      <c r="AA610" s="58" t="s">
        <v>177</v>
      </c>
      <c r="AB610" s="59"/>
      <c r="AC610" s="60" t="s">
        <v>2581</v>
      </c>
      <c r="AD610" s="61">
        <v>411489</v>
      </c>
      <c r="AE610" s="62">
        <f t="shared" si="16"/>
        <v>411489</v>
      </c>
    </row>
    <row r="611" spans="1:31" ht="80" customHeight="1" x14ac:dyDescent="0.35">
      <c r="A611" s="47" t="s">
        <v>2582</v>
      </c>
      <c r="B611" s="47" t="s">
        <v>2583</v>
      </c>
      <c r="C611" s="47" t="s">
        <v>217</v>
      </c>
      <c r="D611" s="47" t="s">
        <v>108</v>
      </c>
      <c r="E611" s="47" t="s">
        <v>42</v>
      </c>
      <c r="F611" s="48" t="s">
        <v>427</v>
      </c>
      <c r="G611" s="49">
        <v>58.88219178082192</v>
      </c>
      <c r="H611" s="47">
        <v>0</v>
      </c>
      <c r="I611" s="47" t="s">
        <v>2584</v>
      </c>
      <c r="J611" s="47" t="s">
        <v>2585</v>
      </c>
      <c r="K611" s="47" t="s">
        <v>2586</v>
      </c>
      <c r="L611" s="47" t="s">
        <v>234</v>
      </c>
      <c r="M611" s="47" t="s">
        <v>2587</v>
      </c>
      <c r="N611" s="47">
        <v>15</v>
      </c>
      <c r="O611" s="50" t="s">
        <v>47</v>
      </c>
      <c r="P611" s="63"/>
      <c r="Q611" s="52" t="s">
        <v>61</v>
      </c>
      <c r="R611" s="53"/>
      <c r="S611" s="54" t="s">
        <v>82</v>
      </c>
      <c r="T611" s="55"/>
      <c r="U611" s="55" t="s">
        <v>61</v>
      </c>
      <c r="V611" s="55"/>
      <c r="W611" s="55"/>
      <c r="X611" s="56" t="s">
        <v>73</v>
      </c>
      <c r="Y611" s="57" t="s">
        <v>1512</v>
      </c>
      <c r="Z611" s="58"/>
      <c r="AA611" s="58"/>
      <c r="AB611" s="59"/>
      <c r="AC611" s="60" t="s">
        <v>2588</v>
      </c>
      <c r="AD611" s="61">
        <v>409767</v>
      </c>
      <c r="AE611" s="62">
        <f t="shared" si="16"/>
        <v>409767</v>
      </c>
    </row>
    <row r="612" spans="1:31" ht="80" customHeight="1" x14ac:dyDescent="0.35">
      <c r="A612" s="47" t="s">
        <v>2589</v>
      </c>
      <c r="B612" s="47" t="s">
        <v>2590</v>
      </c>
      <c r="C612" s="47" t="s">
        <v>2591</v>
      </c>
      <c r="D612" s="47" t="s">
        <v>97</v>
      </c>
      <c r="E612" s="47" t="s">
        <v>29</v>
      </c>
      <c r="F612" s="48" t="s">
        <v>240</v>
      </c>
      <c r="G612" s="49">
        <v>35.342465753424655</v>
      </c>
      <c r="H612" s="47">
        <v>1</v>
      </c>
      <c r="I612" s="47" t="s">
        <v>1932</v>
      </c>
      <c r="J612" s="47" t="s">
        <v>2592</v>
      </c>
      <c r="K612" s="47" t="s">
        <v>1608</v>
      </c>
      <c r="L612" s="47" t="s">
        <v>34</v>
      </c>
      <c r="M612" s="47" t="s">
        <v>35</v>
      </c>
      <c r="N612" s="47">
        <v>1</v>
      </c>
      <c r="O612" s="50" t="s">
        <v>503</v>
      </c>
      <c r="P612" s="63"/>
      <c r="Q612" s="52"/>
      <c r="R612" s="53"/>
      <c r="S612" s="54"/>
      <c r="T612" s="55"/>
      <c r="U612" s="55"/>
      <c r="V612" s="55"/>
      <c r="W612" s="55"/>
      <c r="X612" s="56"/>
      <c r="Y612" s="57"/>
      <c r="Z612" s="58"/>
      <c r="AA612" s="58"/>
      <c r="AB612" s="59"/>
      <c r="AC612" s="60" t="s">
        <v>2593</v>
      </c>
      <c r="AD612" s="61">
        <v>409620</v>
      </c>
      <c r="AE612" s="62">
        <f t="shared" si="16"/>
        <v>409620</v>
      </c>
    </row>
    <row r="613" spans="1:31" ht="80" customHeight="1" x14ac:dyDescent="0.35">
      <c r="A613" s="47" t="s">
        <v>2594</v>
      </c>
      <c r="B613" s="47" t="s">
        <v>2595</v>
      </c>
      <c r="C613" s="47" t="s">
        <v>2596</v>
      </c>
      <c r="D613" s="47" t="s">
        <v>97</v>
      </c>
      <c r="E613" s="47" t="s">
        <v>133</v>
      </c>
      <c r="F613" s="48" t="s">
        <v>98</v>
      </c>
      <c r="G613" s="49">
        <v>30.509589041095893</v>
      </c>
      <c r="H613" s="47">
        <v>0</v>
      </c>
      <c r="I613" s="47" t="s">
        <v>2597</v>
      </c>
      <c r="J613" s="47" t="s">
        <v>2598</v>
      </c>
      <c r="K613" s="47" t="s">
        <v>247</v>
      </c>
      <c r="L613" s="47" t="s">
        <v>2323</v>
      </c>
      <c r="M613" s="47" t="s">
        <v>2599</v>
      </c>
      <c r="N613" s="47">
        <v>3</v>
      </c>
      <c r="O613" s="50" t="s">
        <v>47</v>
      </c>
      <c r="P613" s="63"/>
      <c r="Q613" s="52" t="s">
        <v>61</v>
      </c>
      <c r="R613" s="53" t="s">
        <v>208</v>
      </c>
      <c r="S613" s="54"/>
      <c r="T613" s="55"/>
      <c r="U613" s="55"/>
      <c r="V613" s="55"/>
      <c r="W613" s="55"/>
      <c r="X613" s="56"/>
      <c r="Y613" s="57"/>
      <c r="Z613" s="58"/>
      <c r="AA613" s="58" t="s">
        <v>177</v>
      </c>
      <c r="AB613" s="59"/>
      <c r="AC613" s="60" t="s">
        <v>2600</v>
      </c>
      <c r="AD613" s="61">
        <v>409356</v>
      </c>
      <c r="AE613" s="62">
        <f t="shared" si="16"/>
        <v>409356</v>
      </c>
    </row>
    <row r="614" spans="1:31" ht="80" customHeight="1" x14ac:dyDescent="0.35">
      <c r="A614" s="47" t="s">
        <v>2601</v>
      </c>
      <c r="B614" s="47" t="s">
        <v>76</v>
      </c>
      <c r="C614" s="47" t="s">
        <v>634</v>
      </c>
      <c r="D614" s="47" t="s">
        <v>108</v>
      </c>
      <c r="E614" s="47" t="s">
        <v>42</v>
      </c>
      <c r="F614" s="48" t="s">
        <v>134</v>
      </c>
      <c r="G614" s="49">
        <v>54.936986301369856</v>
      </c>
      <c r="H614" s="47">
        <v>0</v>
      </c>
      <c r="I614" s="47" t="s">
        <v>2602</v>
      </c>
      <c r="J614" s="47" t="s">
        <v>2603</v>
      </c>
      <c r="K614" s="47" t="s">
        <v>2604</v>
      </c>
      <c r="L614" s="47" t="s">
        <v>1416</v>
      </c>
      <c r="M614" s="47" t="s">
        <v>2605</v>
      </c>
      <c r="N614" s="47">
        <v>2</v>
      </c>
      <c r="O614" s="50" t="s">
        <v>47</v>
      </c>
      <c r="P614" s="63"/>
      <c r="Q614" s="52" t="s">
        <v>61</v>
      </c>
      <c r="R614" s="53"/>
      <c r="S614" s="54"/>
      <c r="T614" s="55"/>
      <c r="U614" s="55" t="s">
        <v>61</v>
      </c>
      <c r="V614" s="55"/>
      <c r="W614" s="55"/>
      <c r="X614" s="56"/>
      <c r="Y614" s="57"/>
      <c r="Z614" s="58"/>
      <c r="AA614" s="58"/>
      <c r="AB614" s="59"/>
      <c r="AC614" s="60" t="s">
        <v>2606</v>
      </c>
      <c r="AD614" s="61">
        <v>409305</v>
      </c>
      <c r="AE614" s="62">
        <f t="shared" si="16"/>
        <v>409305</v>
      </c>
    </row>
    <row r="615" spans="1:31" ht="80" customHeight="1" x14ac:dyDescent="0.35">
      <c r="A615" s="47" t="s">
        <v>2607</v>
      </c>
      <c r="B615" s="47" t="s">
        <v>1000</v>
      </c>
      <c r="C615" s="47" t="s">
        <v>2608</v>
      </c>
      <c r="D615" s="47" t="s">
        <v>28</v>
      </c>
      <c r="E615" s="47" t="s">
        <v>29</v>
      </c>
      <c r="F615" s="48" t="s">
        <v>98</v>
      </c>
      <c r="G615" s="49">
        <v>32.975342465753428</v>
      </c>
      <c r="H615" s="47">
        <v>0</v>
      </c>
      <c r="I615" s="47" t="s">
        <v>2090</v>
      </c>
      <c r="J615" s="47" t="s">
        <v>2609</v>
      </c>
      <c r="K615" s="47" t="s">
        <v>110</v>
      </c>
      <c r="L615" s="47" t="s">
        <v>101</v>
      </c>
      <c r="M615" s="47" t="s">
        <v>2610</v>
      </c>
      <c r="N615" s="47">
        <v>2</v>
      </c>
      <c r="O615" s="50" t="s">
        <v>36</v>
      </c>
      <c r="P615" s="51" t="s">
        <v>37</v>
      </c>
      <c r="Q615" s="52" t="s">
        <v>61</v>
      </c>
      <c r="R615" s="53"/>
      <c r="S615" s="54" t="s">
        <v>82</v>
      </c>
      <c r="T615" s="55"/>
      <c r="U615" s="55"/>
      <c r="V615" s="55"/>
      <c r="W615" s="55"/>
      <c r="X615" s="56" t="s">
        <v>73</v>
      </c>
      <c r="Y615" s="57"/>
      <c r="Z615" s="58"/>
      <c r="AA615" s="58"/>
      <c r="AB615" s="59" t="s">
        <v>48</v>
      </c>
      <c r="AC615" s="60" t="s">
        <v>2611</v>
      </c>
      <c r="AD615" s="61">
        <v>409236</v>
      </c>
      <c r="AE615" s="62">
        <f t="shared" si="16"/>
        <v>409236</v>
      </c>
    </row>
    <row r="616" spans="1:31" ht="80" customHeight="1" x14ac:dyDescent="0.35">
      <c r="A616" s="47" t="s">
        <v>2612</v>
      </c>
      <c r="B616" s="47" t="s">
        <v>2613</v>
      </c>
      <c r="C616" s="47" t="s">
        <v>2172</v>
      </c>
      <c r="D616" s="47" t="s">
        <v>97</v>
      </c>
      <c r="E616" s="47" t="s">
        <v>133</v>
      </c>
      <c r="F616" s="48" t="s">
        <v>427</v>
      </c>
      <c r="G616" s="49">
        <v>57.764383561643839</v>
      </c>
      <c r="H616" s="47">
        <v>0</v>
      </c>
      <c r="I616" s="47" t="s">
        <v>2614</v>
      </c>
      <c r="J616" s="47" t="s">
        <v>2615</v>
      </c>
      <c r="K616" s="47" t="s">
        <v>2124</v>
      </c>
      <c r="L616" s="47" t="s">
        <v>248</v>
      </c>
      <c r="M616" s="47" t="s">
        <v>2100</v>
      </c>
      <c r="N616" s="47">
        <v>3</v>
      </c>
      <c r="O616" s="50" t="s">
        <v>47</v>
      </c>
      <c r="P616" s="63"/>
      <c r="Q616" s="52" t="s">
        <v>61</v>
      </c>
      <c r="R616" s="53"/>
      <c r="S616" s="54"/>
      <c r="T616" s="55"/>
      <c r="U616" s="55"/>
      <c r="V616" s="55"/>
      <c r="W616" s="55"/>
      <c r="X616" s="56"/>
      <c r="Y616" s="57"/>
      <c r="Z616" s="58"/>
      <c r="AA616" s="58" t="s">
        <v>177</v>
      </c>
      <c r="AB616" s="59"/>
      <c r="AC616" s="60" t="s">
        <v>2616</v>
      </c>
      <c r="AD616" s="61">
        <v>408527</v>
      </c>
      <c r="AE616" s="62">
        <f t="shared" si="16"/>
        <v>408527</v>
      </c>
    </row>
    <row r="617" spans="1:31" ht="80" customHeight="1" x14ac:dyDescent="0.35">
      <c r="A617" s="47" t="s">
        <v>2617</v>
      </c>
      <c r="B617" s="47" t="s">
        <v>2618</v>
      </c>
      <c r="C617" s="47" t="s">
        <v>477</v>
      </c>
      <c r="D617" s="47" t="s">
        <v>28</v>
      </c>
      <c r="E617" s="47" t="s">
        <v>133</v>
      </c>
      <c r="F617" s="48" t="s">
        <v>427</v>
      </c>
      <c r="G617" s="49">
        <v>59.046575342465751</v>
      </c>
      <c r="H617" s="47">
        <v>0</v>
      </c>
      <c r="I617" s="47" t="s">
        <v>2619</v>
      </c>
      <c r="J617" s="47" t="s">
        <v>828</v>
      </c>
      <c r="K617" s="47" t="s">
        <v>2620</v>
      </c>
      <c r="L617" s="47" t="s">
        <v>34</v>
      </c>
      <c r="M617" s="47" t="s">
        <v>35</v>
      </c>
      <c r="N617" s="47">
        <v>1</v>
      </c>
      <c r="O617" s="50" t="s">
        <v>47</v>
      </c>
      <c r="P617" s="63"/>
      <c r="Q617" s="52"/>
      <c r="R617" s="53"/>
      <c r="S617" s="54"/>
      <c r="T617" s="55"/>
      <c r="U617" s="55"/>
      <c r="V617" s="55"/>
      <c r="W617" s="55"/>
      <c r="X617" s="56"/>
      <c r="Y617" s="57"/>
      <c r="Z617" s="58"/>
      <c r="AA617" s="58"/>
      <c r="AB617" s="59" t="s">
        <v>48</v>
      </c>
      <c r="AC617" s="60" t="s">
        <v>2621</v>
      </c>
      <c r="AD617" s="61">
        <v>407368</v>
      </c>
      <c r="AE617" s="62">
        <f t="shared" si="16"/>
        <v>407368</v>
      </c>
    </row>
    <row r="618" spans="1:31" ht="80" customHeight="1" x14ac:dyDescent="0.35">
      <c r="A618" s="47" t="s">
        <v>2622</v>
      </c>
      <c r="B618" s="47" t="s">
        <v>2623</v>
      </c>
      <c r="C618" s="47" t="s">
        <v>2624</v>
      </c>
      <c r="D618" s="47" t="s">
        <v>28</v>
      </c>
      <c r="E618" s="47" t="s">
        <v>133</v>
      </c>
      <c r="F618" s="48" t="s">
        <v>54</v>
      </c>
      <c r="G618" s="49">
        <v>41.68767123287671</v>
      </c>
      <c r="H618" s="47">
        <v>0</v>
      </c>
      <c r="I618" s="47" t="s">
        <v>2625</v>
      </c>
      <c r="J618" s="47" t="s">
        <v>2626</v>
      </c>
      <c r="K618" s="47" t="s">
        <v>2627</v>
      </c>
      <c r="L618" s="47" t="s">
        <v>127</v>
      </c>
      <c r="M618" s="47" t="s">
        <v>128</v>
      </c>
      <c r="N618" s="47">
        <v>1</v>
      </c>
      <c r="O618" s="50" t="s">
        <v>47</v>
      </c>
      <c r="P618" s="63"/>
      <c r="Q618" s="52" t="s">
        <v>61</v>
      </c>
      <c r="R618" s="53" t="s">
        <v>92</v>
      </c>
      <c r="S618" s="54"/>
      <c r="T618" s="55"/>
      <c r="U618" s="55"/>
      <c r="V618" s="55"/>
      <c r="W618" s="55"/>
      <c r="X618" s="56"/>
      <c r="Y618" s="57"/>
      <c r="Z618" s="58"/>
      <c r="AA618" s="58" t="s">
        <v>177</v>
      </c>
      <c r="AB618" s="59"/>
      <c r="AC618" s="60" t="s">
        <v>2628</v>
      </c>
      <c r="AD618" s="61">
        <v>404527</v>
      </c>
      <c r="AE618" s="62">
        <f t="shared" si="16"/>
        <v>404527</v>
      </c>
    </row>
    <row r="619" spans="1:31" ht="80" customHeight="1" x14ac:dyDescent="0.35">
      <c r="A619" s="47" t="s">
        <v>2629</v>
      </c>
      <c r="B619" s="47" t="s">
        <v>2630</v>
      </c>
      <c r="C619" s="47" t="s">
        <v>2631</v>
      </c>
      <c r="D619" s="47" t="s">
        <v>28</v>
      </c>
      <c r="E619" s="47" t="s">
        <v>133</v>
      </c>
      <c r="F619" s="48" t="s">
        <v>240</v>
      </c>
      <c r="G619" s="49">
        <v>33.5013698630137</v>
      </c>
      <c r="H619" s="47">
        <v>0</v>
      </c>
      <c r="I619" s="47" t="s">
        <v>2632</v>
      </c>
      <c r="J619" s="47" t="s">
        <v>2633</v>
      </c>
      <c r="K619" s="47" t="s">
        <v>2634</v>
      </c>
      <c r="L619" s="47" t="s">
        <v>2323</v>
      </c>
      <c r="M619" s="47" t="s">
        <v>2635</v>
      </c>
      <c r="N619" s="47">
        <v>5</v>
      </c>
      <c r="O619" s="50" t="s">
        <v>47</v>
      </c>
      <c r="P619" s="63"/>
      <c r="Q619" s="52" t="s">
        <v>61</v>
      </c>
      <c r="R619" s="53"/>
      <c r="S619" s="54"/>
      <c r="T619" s="55"/>
      <c r="U619" s="55" t="s">
        <v>61</v>
      </c>
      <c r="V619" s="55"/>
      <c r="W619" s="55"/>
      <c r="X619" s="56"/>
      <c r="Y619" s="57"/>
      <c r="Z619" s="58"/>
      <c r="AA619" s="58"/>
      <c r="AB619" s="59"/>
      <c r="AC619" s="60" t="s">
        <v>2636</v>
      </c>
      <c r="AD619" s="61">
        <v>404470</v>
      </c>
      <c r="AE619" s="62">
        <f t="shared" si="16"/>
        <v>404470</v>
      </c>
    </row>
    <row r="620" spans="1:31" ht="80" customHeight="1" x14ac:dyDescent="0.35">
      <c r="A620" s="47" t="s">
        <v>2637</v>
      </c>
      <c r="B620" s="47" t="s">
        <v>2638</v>
      </c>
      <c r="C620" s="47" t="s">
        <v>2089</v>
      </c>
      <c r="D620" s="47" t="s">
        <v>28</v>
      </c>
      <c r="E620" s="47" t="s">
        <v>29</v>
      </c>
      <c r="F620" s="48" t="s">
        <v>54</v>
      </c>
      <c r="G620" s="49">
        <v>41.326027397260276</v>
      </c>
      <c r="H620" s="47">
        <v>1</v>
      </c>
      <c r="I620" s="47" t="s">
        <v>2639</v>
      </c>
      <c r="J620" s="47" t="s">
        <v>2640</v>
      </c>
      <c r="K620" s="47" t="s">
        <v>2641</v>
      </c>
      <c r="L620" s="47" t="s">
        <v>127</v>
      </c>
      <c r="M620" s="47" t="s">
        <v>292</v>
      </c>
      <c r="N620" s="47">
        <v>1</v>
      </c>
      <c r="O620" s="50" t="s">
        <v>36</v>
      </c>
      <c r="P620" s="51" t="s">
        <v>37</v>
      </c>
      <c r="Q620" s="52"/>
      <c r="R620" s="53"/>
      <c r="S620" s="54"/>
      <c r="T620" s="55"/>
      <c r="U620" s="55"/>
      <c r="V620" s="55"/>
      <c r="W620" s="55"/>
      <c r="X620" s="56"/>
      <c r="Y620" s="57"/>
      <c r="Z620" s="58"/>
      <c r="AA620" s="58"/>
      <c r="AB620" s="59"/>
      <c r="AC620" s="60" t="s">
        <v>2642</v>
      </c>
      <c r="AD620" s="61">
        <v>403769</v>
      </c>
      <c r="AE620" s="62">
        <f t="shared" si="16"/>
        <v>403769</v>
      </c>
    </row>
    <row r="621" spans="1:31" ht="80" customHeight="1" x14ac:dyDescent="0.35">
      <c r="A621" s="47" t="s">
        <v>999</v>
      </c>
      <c r="B621" s="47" t="s">
        <v>1000</v>
      </c>
      <c r="C621" s="47" t="s">
        <v>1001</v>
      </c>
      <c r="D621" s="47" t="s">
        <v>211</v>
      </c>
      <c r="E621" s="47" t="s">
        <v>42</v>
      </c>
      <c r="F621" s="48" t="s">
        <v>134</v>
      </c>
      <c r="G621" s="49">
        <v>54.345205479452048</v>
      </c>
      <c r="H621" s="47">
        <v>0</v>
      </c>
      <c r="I621" s="47" t="s">
        <v>982</v>
      </c>
      <c r="J621" s="47" t="s">
        <v>1002</v>
      </c>
      <c r="K621" s="47" t="s">
        <v>1003</v>
      </c>
      <c r="L621" s="47" t="s">
        <v>127</v>
      </c>
      <c r="M621" s="47" t="s">
        <v>292</v>
      </c>
      <c r="N621" s="47">
        <v>1</v>
      </c>
      <c r="O621" s="50" t="s">
        <v>47</v>
      </c>
      <c r="P621" s="63"/>
      <c r="Q621" s="52" t="s">
        <v>61</v>
      </c>
      <c r="R621" s="53"/>
      <c r="S621" s="54"/>
      <c r="T621" s="55"/>
      <c r="U621" s="55"/>
      <c r="V621" s="55"/>
      <c r="W621" s="55"/>
      <c r="X621" s="56" t="s">
        <v>73</v>
      </c>
      <c r="Y621" s="57"/>
      <c r="Z621" s="58"/>
      <c r="AA621" s="58"/>
      <c r="AB621" s="59"/>
      <c r="AC621" s="60" t="s">
        <v>1004</v>
      </c>
      <c r="AD621" s="61">
        <v>403013</v>
      </c>
      <c r="AE621" s="62">
        <f t="shared" si="16"/>
        <v>403013</v>
      </c>
    </row>
    <row r="622" spans="1:31" ht="80" customHeight="1" x14ac:dyDescent="0.35">
      <c r="A622" s="47" t="s">
        <v>2643</v>
      </c>
      <c r="B622" s="47" t="s">
        <v>2644</v>
      </c>
      <c r="C622" s="47" t="s">
        <v>2645</v>
      </c>
      <c r="D622" s="47" t="s">
        <v>97</v>
      </c>
      <c r="E622" s="47" t="s">
        <v>133</v>
      </c>
      <c r="F622" s="48" t="s">
        <v>196</v>
      </c>
      <c r="G622" s="49">
        <v>27.024657534246572</v>
      </c>
      <c r="H622" s="47">
        <v>0</v>
      </c>
      <c r="I622" s="47" t="s">
        <v>2646</v>
      </c>
      <c r="J622" s="47" t="s">
        <v>2455</v>
      </c>
      <c r="K622" s="47" t="s">
        <v>1848</v>
      </c>
      <c r="L622" s="47" t="s">
        <v>127</v>
      </c>
      <c r="M622" s="47" t="s">
        <v>128</v>
      </c>
      <c r="N622" s="47">
        <v>1</v>
      </c>
      <c r="O622" s="50" t="s">
        <v>47</v>
      </c>
      <c r="P622" s="63"/>
      <c r="Q622" s="52"/>
      <c r="R622" s="53" t="s">
        <v>92</v>
      </c>
      <c r="S622" s="54"/>
      <c r="T622" s="55"/>
      <c r="U622" s="55"/>
      <c r="V622" s="55"/>
      <c r="W622" s="55"/>
      <c r="X622" s="56"/>
      <c r="Y622" s="57"/>
      <c r="Z622" s="58"/>
      <c r="AA622" s="58"/>
      <c r="AB622" s="59"/>
      <c r="AC622" s="60" t="s">
        <v>2647</v>
      </c>
      <c r="AD622" s="61">
        <v>402689</v>
      </c>
      <c r="AE622" s="62">
        <f t="shared" si="16"/>
        <v>402689</v>
      </c>
    </row>
    <row r="623" spans="1:31" ht="80" customHeight="1" x14ac:dyDescent="0.35">
      <c r="A623" s="47" t="s">
        <v>2648</v>
      </c>
      <c r="B623" s="47" t="s">
        <v>2649</v>
      </c>
      <c r="C623" s="47" t="s">
        <v>426</v>
      </c>
      <c r="D623" s="47" t="s">
        <v>97</v>
      </c>
      <c r="E623" s="47" t="s">
        <v>224</v>
      </c>
      <c r="F623" s="48" t="s">
        <v>98</v>
      </c>
      <c r="G623" s="49">
        <v>32.449315068493149</v>
      </c>
      <c r="H623" s="47">
        <v>1</v>
      </c>
      <c r="I623" s="47" t="s">
        <v>1932</v>
      </c>
      <c r="J623" s="47" t="s">
        <v>218</v>
      </c>
      <c r="K623" s="47" t="s">
        <v>2650</v>
      </c>
      <c r="L623" s="47" t="s">
        <v>2651</v>
      </c>
      <c r="M623" s="47" t="s">
        <v>2652</v>
      </c>
      <c r="N623" s="47">
        <v>5</v>
      </c>
      <c r="O623" s="50" t="s">
        <v>1150</v>
      </c>
      <c r="P623" s="63"/>
      <c r="Q623" s="52" t="s">
        <v>61</v>
      </c>
      <c r="R623" s="53" t="s">
        <v>306</v>
      </c>
      <c r="S623" s="54"/>
      <c r="T623" s="55"/>
      <c r="U623" s="55" t="s">
        <v>61</v>
      </c>
      <c r="V623" s="55"/>
      <c r="W623" s="55"/>
      <c r="X623" s="56"/>
      <c r="Y623" s="57"/>
      <c r="Z623" s="58"/>
      <c r="AA623" s="58" t="s">
        <v>177</v>
      </c>
      <c r="AB623" s="59"/>
      <c r="AC623" s="60" t="s">
        <v>2653</v>
      </c>
      <c r="AD623" s="61">
        <v>402391</v>
      </c>
      <c r="AE623" s="62">
        <f t="shared" si="16"/>
        <v>402391</v>
      </c>
    </row>
    <row r="624" spans="1:31" ht="80" customHeight="1" x14ac:dyDescent="0.35">
      <c r="A624" s="47" t="s">
        <v>2654</v>
      </c>
      <c r="B624" s="47" t="s">
        <v>1414</v>
      </c>
      <c r="C624" s="47" t="s">
        <v>2655</v>
      </c>
      <c r="D624" s="47" t="s">
        <v>108</v>
      </c>
      <c r="E624" s="47" t="s">
        <v>133</v>
      </c>
      <c r="F624" s="48" t="s">
        <v>150</v>
      </c>
      <c r="G624" s="49">
        <v>42.279452054794518</v>
      </c>
      <c r="H624" s="47">
        <v>0</v>
      </c>
      <c r="I624" s="47" t="s">
        <v>2009</v>
      </c>
      <c r="J624" s="47" t="s">
        <v>2656</v>
      </c>
      <c r="K624" s="47" t="s">
        <v>345</v>
      </c>
      <c r="L624" s="47" t="s">
        <v>421</v>
      </c>
      <c r="M624" s="47" t="s">
        <v>422</v>
      </c>
      <c r="N624" s="47">
        <v>2</v>
      </c>
      <c r="O624" s="50" t="s">
        <v>47</v>
      </c>
      <c r="P624" s="63"/>
      <c r="Q624" s="52" t="s">
        <v>61</v>
      </c>
      <c r="R624" s="53"/>
      <c r="S624" s="54"/>
      <c r="T624" s="55"/>
      <c r="U624" s="55"/>
      <c r="V624" s="55"/>
      <c r="W624" s="55"/>
      <c r="X624" s="56" t="s">
        <v>73</v>
      </c>
      <c r="Y624" s="57"/>
      <c r="Z624" s="58"/>
      <c r="AA624" s="58"/>
      <c r="AB624" s="59" t="s">
        <v>48</v>
      </c>
      <c r="AC624" s="60" t="s">
        <v>2657</v>
      </c>
      <c r="AD624" s="61">
        <v>401895</v>
      </c>
      <c r="AE624" s="62">
        <f t="shared" si="16"/>
        <v>401895</v>
      </c>
    </row>
    <row r="625" spans="1:31" ht="80" customHeight="1" x14ac:dyDescent="0.35">
      <c r="A625" s="47" t="s">
        <v>2658</v>
      </c>
      <c r="B625" s="47" t="s">
        <v>633</v>
      </c>
      <c r="C625" s="47" t="s">
        <v>799</v>
      </c>
      <c r="D625" s="47" t="s">
        <v>108</v>
      </c>
      <c r="E625" s="47" t="s">
        <v>29</v>
      </c>
      <c r="F625" s="48" t="s">
        <v>98</v>
      </c>
      <c r="G625" s="49">
        <v>30.476712328767125</v>
      </c>
      <c r="H625" s="47">
        <v>1</v>
      </c>
      <c r="I625" s="47" t="s">
        <v>2659</v>
      </c>
      <c r="J625" s="47" t="s">
        <v>2660</v>
      </c>
      <c r="K625" s="47" t="s">
        <v>1003</v>
      </c>
      <c r="L625" s="47" t="s">
        <v>127</v>
      </c>
      <c r="M625" s="47" t="s">
        <v>292</v>
      </c>
      <c r="N625" s="47">
        <v>1</v>
      </c>
      <c r="O625" s="50" t="s">
        <v>36</v>
      </c>
      <c r="P625" s="51" t="s">
        <v>37</v>
      </c>
      <c r="Q625" s="52" t="s">
        <v>61</v>
      </c>
      <c r="R625" s="53"/>
      <c r="S625" s="54"/>
      <c r="T625" s="55"/>
      <c r="U625" s="55"/>
      <c r="V625" s="55"/>
      <c r="W625" s="55"/>
      <c r="X625" s="56"/>
      <c r="Y625" s="57"/>
      <c r="Z625" s="58"/>
      <c r="AA625" s="58"/>
      <c r="AB625" s="59" t="s">
        <v>48</v>
      </c>
      <c r="AC625" s="60" t="s">
        <v>2661</v>
      </c>
      <c r="AD625" s="61">
        <v>401771</v>
      </c>
      <c r="AE625" s="62">
        <f t="shared" ref="AE625:AE688" si="17">HYPERLINK(AC625,AD625)</f>
        <v>401771</v>
      </c>
    </row>
    <row r="626" spans="1:31" ht="80" customHeight="1" x14ac:dyDescent="0.35">
      <c r="A626" s="47"/>
      <c r="B626" s="47" t="s">
        <v>2662</v>
      </c>
      <c r="C626" s="47" t="s">
        <v>2663</v>
      </c>
      <c r="D626" s="47" t="s">
        <v>97</v>
      </c>
      <c r="E626" s="47" t="s">
        <v>133</v>
      </c>
      <c r="F626" s="48" t="s">
        <v>576</v>
      </c>
      <c r="G626" s="49">
        <v>17.063013698630137</v>
      </c>
      <c r="H626" s="47">
        <v>0</v>
      </c>
      <c r="I626" s="47" t="s">
        <v>2664</v>
      </c>
      <c r="J626" s="47" t="s">
        <v>2665</v>
      </c>
      <c r="K626" s="47" t="s">
        <v>2666</v>
      </c>
      <c r="L626" s="47" t="s">
        <v>127</v>
      </c>
      <c r="M626" s="47" t="s">
        <v>128</v>
      </c>
      <c r="N626" s="47">
        <v>1</v>
      </c>
      <c r="O626" s="50" t="s">
        <v>47</v>
      </c>
      <c r="P626" s="63"/>
      <c r="Q626" s="52" t="s">
        <v>61</v>
      </c>
      <c r="R626" s="53"/>
      <c r="S626" s="54"/>
      <c r="T626" s="55"/>
      <c r="U626" s="55"/>
      <c r="V626" s="55"/>
      <c r="W626" s="55"/>
      <c r="X626" s="56"/>
      <c r="Y626" s="57"/>
      <c r="Z626" s="58"/>
      <c r="AA626" s="58" t="s">
        <v>177</v>
      </c>
      <c r="AB626" s="59"/>
      <c r="AC626" s="60" t="s">
        <v>2667</v>
      </c>
      <c r="AD626" s="61">
        <v>401703</v>
      </c>
      <c r="AE626" s="62">
        <f t="shared" si="17"/>
        <v>401703</v>
      </c>
    </row>
    <row r="627" spans="1:31" ht="80" customHeight="1" x14ac:dyDescent="0.35">
      <c r="A627" s="47"/>
      <c r="B627" s="47" t="s">
        <v>2668</v>
      </c>
      <c r="C627" s="47" t="s">
        <v>1201</v>
      </c>
      <c r="D627" s="47" t="s">
        <v>97</v>
      </c>
      <c r="E627" s="47" t="s">
        <v>42</v>
      </c>
      <c r="F627" s="48" t="s">
        <v>98</v>
      </c>
      <c r="G627" s="49">
        <v>32.021917808219179</v>
      </c>
      <c r="H627" s="47">
        <v>0</v>
      </c>
      <c r="I627" s="47" t="s">
        <v>1932</v>
      </c>
      <c r="J627" s="47" t="s">
        <v>218</v>
      </c>
      <c r="K627" s="47" t="s">
        <v>2669</v>
      </c>
      <c r="L627" s="47" t="s">
        <v>127</v>
      </c>
      <c r="M627" s="47" t="s">
        <v>292</v>
      </c>
      <c r="N627" s="47">
        <v>1</v>
      </c>
      <c r="O627" s="50" t="s">
        <v>47</v>
      </c>
      <c r="P627" s="63"/>
      <c r="Q627" s="52"/>
      <c r="R627" s="53"/>
      <c r="S627" s="54"/>
      <c r="T627" s="55"/>
      <c r="U627" s="55"/>
      <c r="V627" s="55"/>
      <c r="W627" s="55"/>
      <c r="X627" s="56" t="s">
        <v>73</v>
      </c>
      <c r="Y627" s="57"/>
      <c r="Z627" s="58"/>
      <c r="AA627" s="58"/>
      <c r="AB627" s="59"/>
      <c r="AC627" s="60" t="s">
        <v>2670</v>
      </c>
      <c r="AD627" s="61">
        <v>400794</v>
      </c>
      <c r="AE627" s="62">
        <f t="shared" si="17"/>
        <v>400794</v>
      </c>
    </row>
    <row r="628" spans="1:31" ht="80" customHeight="1" x14ac:dyDescent="0.35">
      <c r="A628" s="47" t="s">
        <v>2671</v>
      </c>
      <c r="B628" s="47" t="s">
        <v>2672</v>
      </c>
      <c r="C628" s="47" t="s">
        <v>2673</v>
      </c>
      <c r="D628" s="47" t="s">
        <v>97</v>
      </c>
      <c r="E628" s="47" t="s">
        <v>133</v>
      </c>
      <c r="F628" s="48" t="s">
        <v>150</v>
      </c>
      <c r="G628" s="49">
        <v>42.115068493150687</v>
      </c>
      <c r="H628" s="47">
        <v>0</v>
      </c>
      <c r="I628" s="47" t="s">
        <v>2674</v>
      </c>
      <c r="J628" s="47" t="s">
        <v>2675</v>
      </c>
      <c r="K628" s="47" t="s">
        <v>2364</v>
      </c>
      <c r="L628" s="47" t="s">
        <v>421</v>
      </c>
      <c r="M628" s="47" t="s">
        <v>422</v>
      </c>
      <c r="N628" s="47">
        <v>2</v>
      </c>
      <c r="O628" s="50" t="s">
        <v>47</v>
      </c>
      <c r="P628" s="63"/>
      <c r="Q628" s="52" t="s">
        <v>61</v>
      </c>
      <c r="R628" s="53" t="s">
        <v>208</v>
      </c>
      <c r="S628" s="54" t="s">
        <v>82</v>
      </c>
      <c r="T628" s="55"/>
      <c r="U628" s="55" t="s">
        <v>61</v>
      </c>
      <c r="V628" s="55"/>
      <c r="W628" s="55"/>
      <c r="X628" s="56"/>
      <c r="Y628" s="57"/>
      <c r="Z628" s="58"/>
      <c r="AA628" s="58" t="s">
        <v>177</v>
      </c>
      <c r="AB628" s="59"/>
      <c r="AC628" s="60" t="s">
        <v>2676</v>
      </c>
      <c r="AD628" s="61">
        <v>400472</v>
      </c>
      <c r="AE628" s="62">
        <f t="shared" si="17"/>
        <v>400472</v>
      </c>
    </row>
    <row r="629" spans="1:31" ht="80" customHeight="1" x14ac:dyDescent="0.35">
      <c r="A629" s="47" t="s">
        <v>2677</v>
      </c>
      <c r="B629" s="47" t="s">
        <v>2678</v>
      </c>
      <c r="C629" s="47" t="s">
        <v>2679</v>
      </c>
      <c r="D629" s="47" t="s">
        <v>211</v>
      </c>
      <c r="E629" s="47" t="s">
        <v>29</v>
      </c>
      <c r="F629" s="48" t="s">
        <v>54</v>
      </c>
      <c r="G629" s="49">
        <v>40.339726027397262</v>
      </c>
      <c r="H629" s="47">
        <v>1</v>
      </c>
      <c r="I629" s="47" t="s">
        <v>2680</v>
      </c>
      <c r="J629" s="47" t="s">
        <v>2681</v>
      </c>
      <c r="K629" s="47" t="s">
        <v>47</v>
      </c>
      <c r="L629" s="47" t="s">
        <v>1383</v>
      </c>
      <c r="M629" s="47" t="s">
        <v>2682</v>
      </c>
      <c r="N629" s="47">
        <v>1</v>
      </c>
      <c r="O629" s="50" t="s">
        <v>36</v>
      </c>
      <c r="P629" s="51" t="s">
        <v>37</v>
      </c>
      <c r="Q629" s="52"/>
      <c r="R629" s="53"/>
      <c r="S629" s="54"/>
      <c r="T629" s="55"/>
      <c r="U629" s="55"/>
      <c r="V629" s="55"/>
      <c r="W629" s="55"/>
      <c r="X629" s="56"/>
      <c r="Y629" s="57"/>
      <c r="Z629" s="58"/>
      <c r="AA629" s="58"/>
      <c r="AB629" s="59"/>
      <c r="AC629" s="60" t="s">
        <v>2683</v>
      </c>
      <c r="AD629" s="61">
        <v>399817</v>
      </c>
      <c r="AE629" s="62">
        <f t="shared" si="17"/>
        <v>399817</v>
      </c>
    </row>
    <row r="630" spans="1:31" ht="80" customHeight="1" x14ac:dyDescent="0.35">
      <c r="A630" s="47" t="s">
        <v>2684</v>
      </c>
      <c r="B630" s="47" t="s">
        <v>76</v>
      </c>
      <c r="C630" s="47" t="s">
        <v>195</v>
      </c>
      <c r="D630" s="47" t="s">
        <v>211</v>
      </c>
      <c r="E630" s="47" t="s">
        <v>133</v>
      </c>
      <c r="F630" s="48" t="s">
        <v>676</v>
      </c>
      <c r="G630" s="49">
        <v>84.032876712328772</v>
      </c>
      <c r="H630" s="47">
        <v>0</v>
      </c>
      <c r="I630" s="47" t="s">
        <v>2517</v>
      </c>
      <c r="J630" s="47" t="s">
        <v>2685</v>
      </c>
      <c r="K630" s="47" t="s">
        <v>213</v>
      </c>
      <c r="L630" s="47" t="s">
        <v>101</v>
      </c>
      <c r="M630" s="47" t="s">
        <v>207</v>
      </c>
      <c r="N630" s="47">
        <v>1</v>
      </c>
      <c r="O630" s="50" t="s">
        <v>47</v>
      </c>
      <c r="P630" s="63"/>
      <c r="Q630" s="52" t="s">
        <v>61</v>
      </c>
      <c r="R630" s="53"/>
      <c r="S630" s="54" t="s">
        <v>82</v>
      </c>
      <c r="T630" s="55"/>
      <c r="U630" s="55" t="s">
        <v>61</v>
      </c>
      <c r="V630" s="55"/>
      <c r="W630" s="55"/>
      <c r="X630" s="56"/>
      <c r="Y630" s="57"/>
      <c r="Z630" s="58"/>
      <c r="AA630" s="58"/>
      <c r="AB630" s="59"/>
      <c r="AC630" s="60" t="s">
        <v>2686</v>
      </c>
      <c r="AD630" s="61">
        <v>398914</v>
      </c>
      <c r="AE630" s="62">
        <f t="shared" si="17"/>
        <v>398914</v>
      </c>
    </row>
    <row r="631" spans="1:31" ht="80" customHeight="1" x14ac:dyDescent="0.35">
      <c r="A631" s="47" t="s">
        <v>2687</v>
      </c>
      <c r="B631" s="47" t="s">
        <v>2688</v>
      </c>
      <c r="C631" s="47" t="s">
        <v>2689</v>
      </c>
      <c r="D631" s="47" t="s">
        <v>97</v>
      </c>
      <c r="E631" s="47" t="s">
        <v>133</v>
      </c>
      <c r="F631" s="48" t="s">
        <v>98</v>
      </c>
      <c r="G631" s="49">
        <v>31.463013698630135</v>
      </c>
      <c r="H631" s="47">
        <v>0</v>
      </c>
      <c r="I631" s="47" t="s">
        <v>2690</v>
      </c>
      <c r="J631" s="47" t="s">
        <v>2691</v>
      </c>
      <c r="K631" s="47" t="s">
        <v>2692</v>
      </c>
      <c r="L631" s="47" t="s">
        <v>127</v>
      </c>
      <c r="M631" s="47" t="s">
        <v>128</v>
      </c>
      <c r="N631" s="47">
        <v>1</v>
      </c>
      <c r="O631" s="50" t="s">
        <v>47</v>
      </c>
      <c r="P631" s="63"/>
      <c r="Q631" s="52" t="s">
        <v>61</v>
      </c>
      <c r="R631" s="53" t="s">
        <v>1411</v>
      </c>
      <c r="S631" s="54"/>
      <c r="T631" s="55"/>
      <c r="U631" s="55" t="s">
        <v>61</v>
      </c>
      <c r="V631" s="55"/>
      <c r="W631" s="55"/>
      <c r="X631" s="56"/>
      <c r="Y631" s="57"/>
      <c r="Z631" s="58"/>
      <c r="AA631" s="58" t="s">
        <v>177</v>
      </c>
      <c r="AB631" s="59" t="s">
        <v>48</v>
      </c>
      <c r="AC631" s="60" t="s">
        <v>2693</v>
      </c>
      <c r="AD631" s="61">
        <v>398602</v>
      </c>
      <c r="AE631" s="62">
        <f t="shared" si="17"/>
        <v>398602</v>
      </c>
    </row>
    <row r="632" spans="1:31" ht="80" customHeight="1" x14ac:dyDescent="0.35">
      <c r="A632" s="47" t="s">
        <v>2694</v>
      </c>
      <c r="B632" s="47" t="s">
        <v>2695</v>
      </c>
      <c r="C632" s="47" t="s">
        <v>2696</v>
      </c>
      <c r="D632" s="47" t="s">
        <v>28</v>
      </c>
      <c r="E632" s="47" t="s">
        <v>133</v>
      </c>
      <c r="F632" s="48" t="s">
        <v>159</v>
      </c>
      <c r="G632" s="49">
        <v>37.643835616438359</v>
      </c>
      <c r="H632" s="47">
        <v>0</v>
      </c>
      <c r="I632" s="47" t="s">
        <v>2697</v>
      </c>
      <c r="J632" s="47" t="s">
        <v>729</v>
      </c>
      <c r="K632" s="47" t="s">
        <v>2698</v>
      </c>
      <c r="L632" s="47" t="s">
        <v>127</v>
      </c>
      <c r="M632" s="47" t="s">
        <v>128</v>
      </c>
      <c r="N632" s="47">
        <v>1</v>
      </c>
      <c r="O632" s="50" t="s">
        <v>47</v>
      </c>
      <c r="P632" s="63"/>
      <c r="Q632" s="52" t="s">
        <v>61</v>
      </c>
      <c r="R632" s="53"/>
      <c r="S632" s="54" t="s">
        <v>82</v>
      </c>
      <c r="T632" s="55"/>
      <c r="U632" s="55"/>
      <c r="V632" s="55"/>
      <c r="W632" s="55"/>
      <c r="X632" s="56"/>
      <c r="Y632" s="57"/>
      <c r="Z632" s="58"/>
      <c r="AA632" s="58"/>
      <c r="AB632" s="59"/>
      <c r="AC632" s="60" t="s">
        <v>2699</v>
      </c>
      <c r="AD632" s="61">
        <v>398509</v>
      </c>
      <c r="AE632" s="62">
        <f t="shared" si="17"/>
        <v>398509</v>
      </c>
    </row>
    <row r="633" spans="1:31" ht="80" customHeight="1" x14ac:dyDescent="0.35">
      <c r="A633" s="47" t="s">
        <v>2700</v>
      </c>
      <c r="B633" s="47" t="s">
        <v>2701</v>
      </c>
      <c r="C633" s="47" t="s">
        <v>2702</v>
      </c>
      <c r="D633" s="47" t="s">
        <v>28</v>
      </c>
      <c r="E633" s="47" t="s">
        <v>42</v>
      </c>
      <c r="F633" s="48" t="s">
        <v>143</v>
      </c>
      <c r="G633" s="49">
        <v>48.558904109589037</v>
      </c>
      <c r="H633" s="47">
        <v>0</v>
      </c>
      <c r="I633" s="47" t="s">
        <v>2703</v>
      </c>
      <c r="J633" s="47" t="s">
        <v>2704</v>
      </c>
      <c r="K633" s="47" t="s">
        <v>2705</v>
      </c>
      <c r="L633" s="47" t="s">
        <v>1549</v>
      </c>
      <c r="M633" s="47" t="s">
        <v>2706</v>
      </c>
      <c r="N633" s="47">
        <v>7</v>
      </c>
      <c r="O633" s="50" t="s">
        <v>47</v>
      </c>
      <c r="P633" s="63"/>
      <c r="Q633" s="52"/>
      <c r="R633" s="53"/>
      <c r="S633" s="54"/>
      <c r="T633" s="55"/>
      <c r="U633" s="55"/>
      <c r="V633" s="55"/>
      <c r="W633" s="55"/>
      <c r="X633" s="56"/>
      <c r="Y633" s="57" t="s">
        <v>370</v>
      </c>
      <c r="Z633" s="58"/>
      <c r="AA633" s="58"/>
      <c r="AB633" s="59"/>
      <c r="AC633" s="60" t="s">
        <v>2707</v>
      </c>
      <c r="AD633" s="61">
        <v>397621</v>
      </c>
      <c r="AE633" s="62">
        <f t="shared" si="17"/>
        <v>397621</v>
      </c>
    </row>
    <row r="634" spans="1:31" ht="80" customHeight="1" x14ac:dyDescent="0.35">
      <c r="A634" s="47" t="s">
        <v>2708</v>
      </c>
      <c r="B634" s="47" t="s">
        <v>2709</v>
      </c>
      <c r="C634" s="47" t="s">
        <v>2710</v>
      </c>
      <c r="D634" s="47" t="s">
        <v>28</v>
      </c>
      <c r="E634" s="47" t="s">
        <v>133</v>
      </c>
      <c r="F634" s="48" t="s">
        <v>150</v>
      </c>
      <c r="G634" s="49">
        <v>43.989041095890407</v>
      </c>
      <c r="H634" s="47">
        <v>0</v>
      </c>
      <c r="I634" s="47" t="s">
        <v>2711</v>
      </c>
      <c r="J634" s="47" t="s">
        <v>2712</v>
      </c>
      <c r="K634" s="47" t="s">
        <v>2713</v>
      </c>
      <c r="L634" s="47" t="s">
        <v>34</v>
      </c>
      <c r="M634" s="47" t="s">
        <v>35</v>
      </c>
      <c r="N634" s="47">
        <v>1</v>
      </c>
      <c r="O634" s="50" t="s">
        <v>47</v>
      </c>
      <c r="P634" s="63"/>
      <c r="Q634" s="52"/>
      <c r="R634" s="53"/>
      <c r="S634" s="54"/>
      <c r="T634" s="55"/>
      <c r="U634" s="55"/>
      <c r="V634" s="55"/>
      <c r="W634" s="55"/>
      <c r="X634" s="56"/>
      <c r="Y634" s="57" t="s">
        <v>1512</v>
      </c>
      <c r="Z634" s="58"/>
      <c r="AA634" s="58" t="s">
        <v>177</v>
      </c>
      <c r="AB634" s="59"/>
      <c r="AC634" s="60" t="s">
        <v>2714</v>
      </c>
      <c r="AD634" s="61">
        <v>397477</v>
      </c>
      <c r="AE634" s="62">
        <f t="shared" si="17"/>
        <v>397477</v>
      </c>
    </row>
    <row r="635" spans="1:31" ht="80" customHeight="1" x14ac:dyDescent="0.35">
      <c r="A635" s="47" t="s">
        <v>1005</v>
      </c>
      <c r="B635" s="47" t="s">
        <v>1006</v>
      </c>
      <c r="C635" s="47" t="s">
        <v>1007</v>
      </c>
      <c r="D635" s="47" t="s">
        <v>211</v>
      </c>
      <c r="E635" s="47" t="s">
        <v>29</v>
      </c>
      <c r="F635" s="48" t="s">
        <v>98</v>
      </c>
      <c r="G635" s="49">
        <v>32.153424657534245</v>
      </c>
      <c r="H635" s="47">
        <v>1</v>
      </c>
      <c r="I635" s="47" t="s">
        <v>982</v>
      </c>
      <c r="J635" s="47" t="s">
        <v>1002</v>
      </c>
      <c r="K635" s="47" t="s">
        <v>1008</v>
      </c>
      <c r="L635" s="47" t="s">
        <v>1009</v>
      </c>
      <c r="M635" s="47" t="s">
        <v>1010</v>
      </c>
      <c r="N635" s="47">
        <v>10</v>
      </c>
      <c r="O635" s="50" t="s">
        <v>103</v>
      </c>
      <c r="P635" s="63"/>
      <c r="Q635" s="52"/>
      <c r="R635" s="53"/>
      <c r="S635" s="54"/>
      <c r="T635" s="55"/>
      <c r="U635" s="55"/>
      <c r="V635" s="55"/>
      <c r="W635" s="55"/>
      <c r="X635" s="56"/>
      <c r="Y635" s="57"/>
      <c r="Z635" s="58"/>
      <c r="AA635" s="58"/>
      <c r="AB635" s="59"/>
      <c r="AC635" s="60" t="s">
        <v>1011</v>
      </c>
      <c r="AD635" s="61">
        <v>397367</v>
      </c>
      <c r="AE635" s="62">
        <f t="shared" si="17"/>
        <v>397367</v>
      </c>
    </row>
    <row r="636" spans="1:31" ht="80" customHeight="1" x14ac:dyDescent="0.35">
      <c r="A636" s="47" t="s">
        <v>2715</v>
      </c>
      <c r="B636" s="47" t="s">
        <v>2716</v>
      </c>
      <c r="C636" s="47" t="s">
        <v>2717</v>
      </c>
      <c r="D636" s="47" t="s">
        <v>108</v>
      </c>
      <c r="E636" s="47" t="s">
        <v>133</v>
      </c>
      <c r="F636" s="48" t="s">
        <v>98</v>
      </c>
      <c r="G636" s="49">
        <v>30.147945205479452</v>
      </c>
      <c r="H636" s="47">
        <v>0</v>
      </c>
      <c r="I636" s="47" t="s">
        <v>2216</v>
      </c>
      <c r="J636" s="47" t="s">
        <v>2718</v>
      </c>
      <c r="K636" s="47" t="s">
        <v>2719</v>
      </c>
      <c r="L636" s="47" t="s">
        <v>153</v>
      </c>
      <c r="M636" s="47" t="s">
        <v>1947</v>
      </c>
      <c r="N636" s="47">
        <v>2</v>
      </c>
      <c r="O636" s="50" t="s">
        <v>47</v>
      </c>
      <c r="P636" s="63"/>
      <c r="Q636" s="52"/>
      <c r="R636" s="53"/>
      <c r="S636" s="54"/>
      <c r="T636" s="55"/>
      <c r="U636" s="55"/>
      <c r="V636" s="55"/>
      <c r="W636" s="55"/>
      <c r="X636" s="56"/>
      <c r="Y636" s="57"/>
      <c r="Z636" s="58"/>
      <c r="AA636" s="58"/>
      <c r="AB636" s="59"/>
      <c r="AC636" s="60" t="s">
        <v>2720</v>
      </c>
      <c r="AD636" s="61">
        <v>396802</v>
      </c>
      <c r="AE636" s="62">
        <f t="shared" si="17"/>
        <v>396802</v>
      </c>
    </row>
    <row r="637" spans="1:31" ht="80" customHeight="1" x14ac:dyDescent="0.35">
      <c r="A637" s="47" t="s">
        <v>2721</v>
      </c>
      <c r="B637" s="47" t="s">
        <v>2722</v>
      </c>
      <c r="C637" s="47" t="s">
        <v>2723</v>
      </c>
      <c r="D637" s="47" t="s">
        <v>28</v>
      </c>
      <c r="E637" s="47" t="s">
        <v>133</v>
      </c>
      <c r="F637" s="48" t="s">
        <v>150</v>
      </c>
      <c r="G637" s="49">
        <v>44.712328767123282</v>
      </c>
      <c r="H637" s="47">
        <v>0</v>
      </c>
      <c r="I637" s="47" t="s">
        <v>2724</v>
      </c>
      <c r="J637" s="47" t="s">
        <v>2725</v>
      </c>
      <c r="K637" s="47" t="s">
        <v>2726</v>
      </c>
      <c r="L637" s="47" t="s">
        <v>1549</v>
      </c>
      <c r="M637" s="47" t="s">
        <v>2727</v>
      </c>
      <c r="N637" s="47">
        <v>15</v>
      </c>
      <c r="O637" s="50" t="s">
        <v>47</v>
      </c>
      <c r="P637" s="63"/>
      <c r="Q637" s="52"/>
      <c r="R637" s="53"/>
      <c r="S637" s="54"/>
      <c r="T637" s="55"/>
      <c r="U637" s="55"/>
      <c r="V637" s="55"/>
      <c r="W637" s="55"/>
      <c r="X637" s="56"/>
      <c r="Y637" s="57"/>
      <c r="Z637" s="58" t="s">
        <v>63</v>
      </c>
      <c r="AA637" s="58" t="s">
        <v>177</v>
      </c>
      <c r="AB637" s="59"/>
      <c r="AC637" s="60" t="s">
        <v>2728</v>
      </c>
      <c r="AD637" s="61">
        <v>396517</v>
      </c>
      <c r="AE637" s="62">
        <f t="shared" si="17"/>
        <v>396517</v>
      </c>
    </row>
    <row r="638" spans="1:31" ht="80" customHeight="1" x14ac:dyDescent="0.35">
      <c r="A638" s="47" t="s">
        <v>2729</v>
      </c>
      <c r="B638" s="47" t="s">
        <v>2730</v>
      </c>
      <c r="C638" s="47" t="s">
        <v>2723</v>
      </c>
      <c r="D638" s="47" t="s">
        <v>28</v>
      </c>
      <c r="E638" s="47" t="s">
        <v>133</v>
      </c>
      <c r="F638" s="48" t="s">
        <v>231</v>
      </c>
      <c r="G638" s="49">
        <v>45.895890410958899</v>
      </c>
      <c r="H638" s="47">
        <v>0</v>
      </c>
      <c r="I638" s="47" t="s">
        <v>2731</v>
      </c>
      <c r="J638" s="47" t="s">
        <v>2505</v>
      </c>
      <c r="K638" s="47" t="s">
        <v>2732</v>
      </c>
      <c r="L638" s="47" t="s">
        <v>1549</v>
      </c>
      <c r="M638" s="47" t="s">
        <v>2733</v>
      </c>
      <c r="N638" s="47">
        <v>14</v>
      </c>
      <c r="O638" s="50" t="s">
        <v>47</v>
      </c>
      <c r="P638" s="63"/>
      <c r="Q638" s="52"/>
      <c r="R638" s="53"/>
      <c r="S638" s="54"/>
      <c r="T638" s="55"/>
      <c r="U638" s="55"/>
      <c r="V638" s="55"/>
      <c r="W638" s="55"/>
      <c r="X638" s="56"/>
      <c r="Y638" s="57"/>
      <c r="Z638" s="58" t="s">
        <v>63</v>
      </c>
      <c r="AA638" s="58" t="s">
        <v>177</v>
      </c>
      <c r="AB638" s="59"/>
      <c r="AC638" s="60" t="s">
        <v>2734</v>
      </c>
      <c r="AD638" s="61">
        <v>396516</v>
      </c>
      <c r="AE638" s="62">
        <f t="shared" si="17"/>
        <v>396516</v>
      </c>
    </row>
    <row r="639" spans="1:31" ht="80" customHeight="1" x14ac:dyDescent="0.35">
      <c r="A639" s="47" t="s">
        <v>2735</v>
      </c>
      <c r="B639" s="47" t="s">
        <v>2736</v>
      </c>
      <c r="C639" s="47" t="s">
        <v>2737</v>
      </c>
      <c r="D639" s="47" t="s">
        <v>28</v>
      </c>
      <c r="E639" s="47" t="s">
        <v>133</v>
      </c>
      <c r="F639" s="48" t="s">
        <v>240</v>
      </c>
      <c r="G639" s="49">
        <v>34.389041095890413</v>
      </c>
      <c r="H639" s="47">
        <v>0</v>
      </c>
      <c r="I639" s="47" t="s">
        <v>2738</v>
      </c>
      <c r="J639" s="47" t="s">
        <v>2739</v>
      </c>
      <c r="K639" s="47" t="s">
        <v>2740</v>
      </c>
      <c r="L639" s="47" t="s">
        <v>168</v>
      </c>
      <c r="M639" s="47" t="s">
        <v>2741</v>
      </c>
      <c r="N639" s="47">
        <v>6</v>
      </c>
      <c r="O639" s="50" t="s">
        <v>47</v>
      </c>
      <c r="P639" s="63"/>
      <c r="Q639" s="52" t="s">
        <v>61</v>
      </c>
      <c r="R639" s="53" t="s">
        <v>208</v>
      </c>
      <c r="S639" s="54"/>
      <c r="T639" s="55"/>
      <c r="U639" s="55" t="s">
        <v>61</v>
      </c>
      <c r="V639" s="55"/>
      <c r="W639" s="55"/>
      <c r="X639" s="56"/>
      <c r="Y639" s="57" t="s">
        <v>1512</v>
      </c>
      <c r="Z639" s="58"/>
      <c r="AA639" s="58" t="s">
        <v>177</v>
      </c>
      <c r="AB639" s="59"/>
      <c r="AC639" s="60" t="s">
        <v>2742</v>
      </c>
      <c r="AD639" s="61">
        <v>396066</v>
      </c>
      <c r="AE639" s="62">
        <f t="shared" si="17"/>
        <v>396066</v>
      </c>
    </row>
    <row r="640" spans="1:31" ht="80" customHeight="1" x14ac:dyDescent="0.35">
      <c r="A640" s="47" t="s">
        <v>2743</v>
      </c>
      <c r="B640" s="47" t="s">
        <v>2744</v>
      </c>
      <c r="C640" s="47" t="s">
        <v>2745</v>
      </c>
      <c r="D640" s="47" t="s">
        <v>28</v>
      </c>
      <c r="E640" s="47" t="s">
        <v>133</v>
      </c>
      <c r="F640" s="48" t="s">
        <v>501</v>
      </c>
      <c r="G640" s="49">
        <v>66.673972602739724</v>
      </c>
      <c r="H640" s="47">
        <v>0</v>
      </c>
      <c r="I640" s="47" t="s">
        <v>2746</v>
      </c>
      <c r="J640" s="47" t="s">
        <v>2747</v>
      </c>
      <c r="K640" s="47" t="s">
        <v>2748</v>
      </c>
      <c r="L640" s="47" t="s">
        <v>168</v>
      </c>
      <c r="M640" s="47" t="s">
        <v>2749</v>
      </c>
      <c r="N640" s="47">
        <v>13</v>
      </c>
      <c r="O640" s="50" t="s">
        <v>47</v>
      </c>
      <c r="P640" s="63"/>
      <c r="Q640" s="52" t="s">
        <v>61</v>
      </c>
      <c r="R640" s="53"/>
      <c r="S640" s="54"/>
      <c r="T640" s="55"/>
      <c r="U640" s="55"/>
      <c r="V640" s="55"/>
      <c r="W640" s="55"/>
      <c r="X640" s="56" t="s">
        <v>73</v>
      </c>
      <c r="Y640" s="57"/>
      <c r="Z640" s="58"/>
      <c r="AA640" s="58" t="s">
        <v>177</v>
      </c>
      <c r="AB640" s="59"/>
      <c r="AC640" s="60" t="s">
        <v>2750</v>
      </c>
      <c r="AD640" s="61">
        <v>390944</v>
      </c>
      <c r="AE640" s="62">
        <f t="shared" si="17"/>
        <v>390944</v>
      </c>
    </row>
    <row r="641" spans="1:31" ht="80" customHeight="1" x14ac:dyDescent="0.35">
      <c r="A641" s="47" t="s">
        <v>2751</v>
      </c>
      <c r="B641" s="47" t="s">
        <v>1626</v>
      </c>
      <c r="C641" s="47" t="s">
        <v>2752</v>
      </c>
      <c r="D641" s="47" t="s">
        <v>108</v>
      </c>
      <c r="E641" s="47" t="s">
        <v>29</v>
      </c>
      <c r="F641" s="48" t="s">
        <v>150</v>
      </c>
      <c r="G641" s="49">
        <v>44.284931506849311</v>
      </c>
      <c r="H641" s="47">
        <v>1</v>
      </c>
      <c r="I641" s="47" t="s">
        <v>2085</v>
      </c>
      <c r="J641" s="47" t="s">
        <v>2753</v>
      </c>
      <c r="K641" s="47" t="s">
        <v>932</v>
      </c>
      <c r="L641" s="47" t="s">
        <v>127</v>
      </c>
      <c r="M641" s="47" t="s">
        <v>292</v>
      </c>
      <c r="N641" s="47">
        <v>1</v>
      </c>
      <c r="O641" s="50" t="s">
        <v>503</v>
      </c>
      <c r="P641" s="63"/>
      <c r="Q641" s="52" t="s">
        <v>61</v>
      </c>
      <c r="R641" s="53"/>
      <c r="S641" s="54"/>
      <c r="T641" s="55"/>
      <c r="U641" s="55"/>
      <c r="V641" s="55"/>
      <c r="W641" s="55"/>
      <c r="X641" s="56" t="s">
        <v>73</v>
      </c>
      <c r="Y641" s="57"/>
      <c r="Z641" s="58"/>
      <c r="AA641" s="58"/>
      <c r="AB641" s="59" t="s">
        <v>48</v>
      </c>
      <c r="AC641" s="60" t="s">
        <v>2754</v>
      </c>
      <c r="AD641" s="61">
        <v>390198</v>
      </c>
      <c r="AE641" s="62">
        <f t="shared" si="17"/>
        <v>390198</v>
      </c>
    </row>
    <row r="642" spans="1:31" ht="80" customHeight="1" x14ac:dyDescent="0.35">
      <c r="A642" s="47" t="s">
        <v>2755</v>
      </c>
      <c r="B642" s="47" t="s">
        <v>2756</v>
      </c>
      <c r="C642" s="47" t="s">
        <v>230</v>
      </c>
      <c r="D642" s="47" t="s">
        <v>108</v>
      </c>
      <c r="E642" s="47" t="s">
        <v>29</v>
      </c>
      <c r="F642" s="48" t="s">
        <v>98</v>
      </c>
      <c r="G642" s="49">
        <v>31.528767123287672</v>
      </c>
      <c r="H642" s="47">
        <v>1</v>
      </c>
      <c r="I642" s="47" t="s">
        <v>2757</v>
      </c>
      <c r="J642" s="47" t="s">
        <v>2758</v>
      </c>
      <c r="K642" s="47" t="s">
        <v>1041</v>
      </c>
      <c r="L642" s="47" t="s">
        <v>2759</v>
      </c>
      <c r="M642" s="47" t="s">
        <v>2760</v>
      </c>
      <c r="N642" s="47">
        <v>3</v>
      </c>
      <c r="O642" s="50" t="s">
        <v>36</v>
      </c>
      <c r="P642" s="51" t="s">
        <v>37</v>
      </c>
      <c r="Q642" s="52"/>
      <c r="R642" s="53"/>
      <c r="S642" s="54"/>
      <c r="T642" s="55"/>
      <c r="U642" s="55"/>
      <c r="V642" s="55"/>
      <c r="W642" s="55"/>
      <c r="X642" s="56"/>
      <c r="Y642" s="57"/>
      <c r="Z642" s="58"/>
      <c r="AA642" s="58"/>
      <c r="AB642" s="59"/>
      <c r="AC642" s="60" t="s">
        <v>2761</v>
      </c>
      <c r="AD642" s="61">
        <v>387370</v>
      </c>
      <c r="AE642" s="62">
        <f t="shared" si="17"/>
        <v>387370</v>
      </c>
    </row>
    <row r="643" spans="1:31" ht="80" customHeight="1" x14ac:dyDescent="0.35">
      <c r="A643" s="47" t="s">
        <v>2762</v>
      </c>
      <c r="B643" s="47" t="s">
        <v>2763</v>
      </c>
      <c r="C643" s="47" t="s">
        <v>2764</v>
      </c>
      <c r="D643" s="47" t="s">
        <v>108</v>
      </c>
      <c r="E643" s="47" t="s">
        <v>133</v>
      </c>
      <c r="F643" s="48" t="s">
        <v>2765</v>
      </c>
      <c r="G643" s="49">
        <v>140.31780821917806</v>
      </c>
      <c r="H643" s="47">
        <v>0</v>
      </c>
      <c r="I643" s="47" t="s">
        <v>2766</v>
      </c>
      <c r="J643" s="47" t="s">
        <v>2767</v>
      </c>
      <c r="K643" s="47" t="s">
        <v>932</v>
      </c>
      <c r="L643" s="47" t="s">
        <v>1285</v>
      </c>
      <c r="M643" s="47" t="s">
        <v>2768</v>
      </c>
      <c r="N643" s="47">
        <v>27</v>
      </c>
      <c r="O643" s="50" t="s">
        <v>47</v>
      </c>
      <c r="P643" s="63"/>
      <c r="Q643" s="52" t="s">
        <v>61</v>
      </c>
      <c r="R643" s="53" t="s">
        <v>92</v>
      </c>
      <c r="S643" s="54"/>
      <c r="T643" s="55"/>
      <c r="U643" s="55"/>
      <c r="V643" s="55"/>
      <c r="W643" s="55"/>
      <c r="X643" s="56"/>
      <c r="Y643" s="57" t="s">
        <v>2769</v>
      </c>
      <c r="Z643" s="58"/>
      <c r="AA643" s="58"/>
      <c r="AB643" s="59"/>
      <c r="AC643" s="60" t="s">
        <v>2770</v>
      </c>
      <c r="AD643" s="61">
        <v>387321</v>
      </c>
      <c r="AE643" s="62">
        <f t="shared" si="17"/>
        <v>387321</v>
      </c>
    </row>
    <row r="644" spans="1:31" ht="80" customHeight="1" x14ac:dyDescent="0.35">
      <c r="A644" s="47" t="s">
        <v>2771</v>
      </c>
      <c r="B644" s="47" t="s">
        <v>2772</v>
      </c>
      <c r="C644" s="47" t="s">
        <v>2773</v>
      </c>
      <c r="D644" s="47" t="s">
        <v>28</v>
      </c>
      <c r="E644" s="47" t="s">
        <v>133</v>
      </c>
      <c r="F644" s="48" t="s">
        <v>653</v>
      </c>
      <c r="G644" s="49">
        <v>64.602739726027394</v>
      </c>
      <c r="H644" s="47">
        <v>0</v>
      </c>
      <c r="I644" s="47" t="s">
        <v>2774</v>
      </c>
      <c r="J644" s="47" t="s">
        <v>2775</v>
      </c>
      <c r="K644" s="47" t="s">
        <v>2776</v>
      </c>
      <c r="L644" s="47" t="s">
        <v>2777</v>
      </c>
      <c r="M644" s="47" t="s">
        <v>2778</v>
      </c>
      <c r="N644" s="47">
        <v>3</v>
      </c>
      <c r="O644" s="50" t="s">
        <v>47</v>
      </c>
      <c r="P644" s="63"/>
      <c r="Q644" s="52"/>
      <c r="R644" s="53"/>
      <c r="S644" s="54"/>
      <c r="T644" s="55"/>
      <c r="U644" s="55"/>
      <c r="V644" s="55"/>
      <c r="W644" s="55"/>
      <c r="X644" s="56"/>
      <c r="Y644" s="57" t="s">
        <v>1512</v>
      </c>
      <c r="Z644" s="58" t="s">
        <v>63</v>
      </c>
      <c r="AA644" s="58" t="s">
        <v>177</v>
      </c>
      <c r="AB644" s="59"/>
      <c r="AC644" s="60" t="s">
        <v>2779</v>
      </c>
      <c r="AD644" s="61">
        <v>386850</v>
      </c>
      <c r="AE644" s="62">
        <f t="shared" si="17"/>
        <v>386850</v>
      </c>
    </row>
    <row r="645" spans="1:31" ht="80" customHeight="1" x14ac:dyDescent="0.35">
      <c r="A645" s="47" t="s">
        <v>2780</v>
      </c>
      <c r="B645" s="47" t="s">
        <v>2781</v>
      </c>
      <c r="C645" s="47" t="s">
        <v>2782</v>
      </c>
      <c r="D645" s="47" t="s">
        <v>97</v>
      </c>
      <c r="E645" s="47" t="s">
        <v>29</v>
      </c>
      <c r="F645" s="48" t="s">
        <v>240</v>
      </c>
      <c r="G645" s="49">
        <v>33.830136986301369</v>
      </c>
      <c r="H645" s="47">
        <v>1</v>
      </c>
      <c r="I645" s="47" t="s">
        <v>2783</v>
      </c>
      <c r="J645" s="47" t="s">
        <v>2784</v>
      </c>
      <c r="K645" s="47" t="s">
        <v>2785</v>
      </c>
      <c r="L645" s="47" t="s">
        <v>101</v>
      </c>
      <c r="M645" s="47" t="s">
        <v>2786</v>
      </c>
      <c r="N645" s="47">
        <v>1</v>
      </c>
      <c r="O645" s="50" t="s">
        <v>36</v>
      </c>
      <c r="P645" s="51" t="s">
        <v>37</v>
      </c>
      <c r="Q645" s="52" t="s">
        <v>61</v>
      </c>
      <c r="R645" s="53" t="s">
        <v>1411</v>
      </c>
      <c r="S645" s="54"/>
      <c r="T645" s="55"/>
      <c r="U645" s="55"/>
      <c r="V645" s="55"/>
      <c r="W645" s="55"/>
      <c r="X645" s="56"/>
      <c r="Y645" s="57"/>
      <c r="Z645" s="58"/>
      <c r="AA645" s="58"/>
      <c r="AB645" s="59"/>
      <c r="AC645" s="60" t="s">
        <v>2787</v>
      </c>
      <c r="AD645" s="61">
        <v>385866</v>
      </c>
      <c r="AE645" s="62">
        <f t="shared" si="17"/>
        <v>385866</v>
      </c>
    </row>
    <row r="646" spans="1:31" ht="80" customHeight="1" x14ac:dyDescent="0.35">
      <c r="A646" s="47" t="s">
        <v>2788</v>
      </c>
      <c r="B646" s="47" t="s">
        <v>2789</v>
      </c>
      <c r="C646" s="47" t="s">
        <v>296</v>
      </c>
      <c r="D646" s="47" t="s">
        <v>28</v>
      </c>
      <c r="E646" s="47" t="s">
        <v>133</v>
      </c>
      <c r="F646" s="48" t="s">
        <v>159</v>
      </c>
      <c r="G646" s="49">
        <v>36.032876712328772</v>
      </c>
      <c r="H646" s="47">
        <v>0</v>
      </c>
      <c r="I646" s="47" t="s">
        <v>2790</v>
      </c>
      <c r="J646" s="47" t="s">
        <v>2791</v>
      </c>
      <c r="K646" s="47" t="s">
        <v>2792</v>
      </c>
      <c r="L646" s="47" t="s">
        <v>775</v>
      </c>
      <c r="M646" s="47" t="s">
        <v>2793</v>
      </c>
      <c r="N646" s="47">
        <v>8</v>
      </c>
      <c r="O646" s="50" t="s">
        <v>47</v>
      </c>
      <c r="P646" s="63"/>
      <c r="Q646" s="52"/>
      <c r="R646" s="53"/>
      <c r="S646" s="54"/>
      <c r="T646" s="55"/>
      <c r="U646" s="55"/>
      <c r="V646" s="55"/>
      <c r="W646" s="55"/>
      <c r="X646" s="56"/>
      <c r="Y646" s="57"/>
      <c r="Z646" s="58"/>
      <c r="AA646" s="58" t="s">
        <v>177</v>
      </c>
      <c r="AB646" s="59"/>
      <c r="AC646" s="60" t="s">
        <v>2794</v>
      </c>
      <c r="AD646" s="61">
        <v>384921</v>
      </c>
      <c r="AE646" s="62">
        <f t="shared" si="17"/>
        <v>384921</v>
      </c>
    </row>
    <row r="647" spans="1:31" ht="80" customHeight="1" x14ac:dyDescent="0.35">
      <c r="A647" s="47" t="s">
        <v>2795</v>
      </c>
      <c r="B647" s="47" t="s">
        <v>2796</v>
      </c>
      <c r="C647" s="47" t="s">
        <v>2797</v>
      </c>
      <c r="D647" s="47" t="s">
        <v>28</v>
      </c>
      <c r="E647" s="47" t="s">
        <v>133</v>
      </c>
      <c r="F647" s="48" t="s">
        <v>653</v>
      </c>
      <c r="G647" s="49">
        <v>65.523287671232879</v>
      </c>
      <c r="H647" s="47">
        <v>0</v>
      </c>
      <c r="I647" s="47" t="s">
        <v>2798</v>
      </c>
      <c r="J647" s="47" t="s">
        <v>2799</v>
      </c>
      <c r="K647" s="47" t="s">
        <v>2800</v>
      </c>
      <c r="L647" s="47" t="s">
        <v>248</v>
      </c>
      <c r="M647" s="47" t="s">
        <v>2801</v>
      </c>
      <c r="N647" s="47">
        <v>11</v>
      </c>
      <c r="O647" s="50" t="s">
        <v>47</v>
      </c>
      <c r="P647" s="63"/>
      <c r="Q647" s="52" t="s">
        <v>61</v>
      </c>
      <c r="R647" s="53"/>
      <c r="S647" s="54"/>
      <c r="T647" s="55"/>
      <c r="U647" s="55"/>
      <c r="V647" s="55"/>
      <c r="W647" s="55"/>
      <c r="X647" s="56" t="s">
        <v>73</v>
      </c>
      <c r="Y647" s="57" t="s">
        <v>1512</v>
      </c>
      <c r="Z647" s="58"/>
      <c r="AA647" s="58" t="s">
        <v>177</v>
      </c>
      <c r="AB647" s="59"/>
      <c r="AC647" s="60" t="s">
        <v>2802</v>
      </c>
      <c r="AD647" s="61">
        <v>384329</v>
      </c>
      <c r="AE647" s="62">
        <f t="shared" si="17"/>
        <v>384329</v>
      </c>
    </row>
    <row r="648" spans="1:31" ht="80" customHeight="1" x14ac:dyDescent="0.35">
      <c r="A648" s="47" t="s">
        <v>2803</v>
      </c>
      <c r="B648" s="47" t="s">
        <v>2804</v>
      </c>
      <c r="C648" s="47" t="s">
        <v>2805</v>
      </c>
      <c r="D648" s="47" t="s">
        <v>97</v>
      </c>
      <c r="E648" s="47" t="s">
        <v>133</v>
      </c>
      <c r="F648" s="48" t="s">
        <v>54</v>
      </c>
      <c r="G648" s="49">
        <v>40.142465753424659</v>
      </c>
      <c r="H648" s="47">
        <v>0</v>
      </c>
      <c r="I648" s="47" t="s">
        <v>2577</v>
      </c>
      <c r="J648" s="47" t="s">
        <v>2806</v>
      </c>
      <c r="K648" s="47" t="s">
        <v>2807</v>
      </c>
      <c r="L648" s="47" t="s">
        <v>1549</v>
      </c>
      <c r="M648" s="47" t="s">
        <v>2808</v>
      </c>
      <c r="N648" s="47">
        <v>8</v>
      </c>
      <c r="O648" s="50" t="s">
        <v>47</v>
      </c>
      <c r="P648" s="63"/>
      <c r="Q648" s="52"/>
      <c r="R648" s="53"/>
      <c r="S648" s="54"/>
      <c r="T648" s="55"/>
      <c r="U648" s="55"/>
      <c r="V648" s="55"/>
      <c r="W648" s="55"/>
      <c r="X648" s="56"/>
      <c r="Y648" s="57"/>
      <c r="Z648" s="58"/>
      <c r="AA648" s="58" t="s">
        <v>177</v>
      </c>
      <c r="AB648" s="59"/>
      <c r="AC648" s="60" t="s">
        <v>2809</v>
      </c>
      <c r="AD648" s="61">
        <v>383247</v>
      </c>
      <c r="AE648" s="62">
        <f t="shared" si="17"/>
        <v>383247</v>
      </c>
    </row>
    <row r="649" spans="1:31" ht="80" customHeight="1" x14ac:dyDescent="0.35">
      <c r="A649" s="47" t="s">
        <v>2810</v>
      </c>
      <c r="B649" s="47" t="s">
        <v>2811</v>
      </c>
      <c r="C649" s="47" t="s">
        <v>2812</v>
      </c>
      <c r="D649" s="47" t="s">
        <v>28</v>
      </c>
      <c r="E649" s="47" t="s">
        <v>42</v>
      </c>
      <c r="F649" s="48" t="s">
        <v>189</v>
      </c>
      <c r="G649" s="49">
        <v>53.687671232876717</v>
      </c>
      <c r="H649" s="47">
        <v>0</v>
      </c>
      <c r="I649" s="47" t="s">
        <v>2813</v>
      </c>
      <c r="J649" s="47" t="s">
        <v>218</v>
      </c>
      <c r="K649" s="47" t="s">
        <v>2814</v>
      </c>
      <c r="L649" s="47" t="s">
        <v>34</v>
      </c>
      <c r="M649" s="47" t="s">
        <v>35</v>
      </c>
      <c r="N649" s="47">
        <v>1</v>
      </c>
      <c r="O649" s="50" t="s">
        <v>47</v>
      </c>
      <c r="P649" s="63"/>
      <c r="Q649" s="52"/>
      <c r="R649" s="53"/>
      <c r="S649" s="54"/>
      <c r="T649" s="55"/>
      <c r="U649" s="55"/>
      <c r="V649" s="55"/>
      <c r="W649" s="55"/>
      <c r="X649" s="56"/>
      <c r="Y649" s="57"/>
      <c r="Z649" s="58"/>
      <c r="AA649" s="58"/>
      <c r="AB649" s="59"/>
      <c r="AC649" s="60" t="s">
        <v>2815</v>
      </c>
      <c r="AD649" s="61">
        <v>381418</v>
      </c>
      <c r="AE649" s="62">
        <f t="shared" si="17"/>
        <v>381418</v>
      </c>
    </row>
    <row r="650" spans="1:31" ht="80" customHeight="1" x14ac:dyDescent="0.35">
      <c r="A650" s="47" t="s">
        <v>2816</v>
      </c>
      <c r="B650" s="47" t="s">
        <v>2817</v>
      </c>
      <c r="C650" s="47" t="s">
        <v>2764</v>
      </c>
      <c r="D650" s="47" t="s">
        <v>28</v>
      </c>
      <c r="E650" s="47" t="s">
        <v>133</v>
      </c>
      <c r="F650" s="48" t="s">
        <v>800</v>
      </c>
      <c r="G650" s="49">
        <v>60.328767123287676</v>
      </c>
      <c r="H650" s="47">
        <v>0</v>
      </c>
      <c r="I650" s="47" t="s">
        <v>2818</v>
      </c>
      <c r="J650" s="47" t="s">
        <v>2819</v>
      </c>
      <c r="K650" s="47" t="s">
        <v>2820</v>
      </c>
      <c r="L650" s="47" t="s">
        <v>153</v>
      </c>
      <c r="M650" s="47" t="s">
        <v>2821</v>
      </c>
      <c r="N650" s="47">
        <v>4</v>
      </c>
      <c r="O650" s="50" t="s">
        <v>47</v>
      </c>
      <c r="P650" s="63"/>
      <c r="Q650" s="52"/>
      <c r="R650" s="53"/>
      <c r="S650" s="54"/>
      <c r="T650" s="55"/>
      <c r="U650" s="55"/>
      <c r="V650" s="55"/>
      <c r="W650" s="55"/>
      <c r="X650" s="56"/>
      <c r="Y650" s="57"/>
      <c r="Z650" s="58"/>
      <c r="AA650" s="58" t="s">
        <v>177</v>
      </c>
      <c r="AB650" s="59"/>
      <c r="AC650" s="60" t="s">
        <v>2822</v>
      </c>
      <c r="AD650" s="61">
        <v>381094</v>
      </c>
      <c r="AE650" s="62">
        <f t="shared" si="17"/>
        <v>381094</v>
      </c>
    </row>
    <row r="651" spans="1:31" ht="80" customHeight="1" x14ac:dyDescent="0.35">
      <c r="A651" s="47" t="s">
        <v>2823</v>
      </c>
      <c r="B651" s="47" t="s">
        <v>2824</v>
      </c>
      <c r="C651" s="47" t="s">
        <v>2825</v>
      </c>
      <c r="D651" s="47" t="s">
        <v>28</v>
      </c>
      <c r="E651" s="47" t="s">
        <v>133</v>
      </c>
      <c r="F651" s="48" t="s">
        <v>143</v>
      </c>
      <c r="G651" s="49">
        <v>48.62465753424658</v>
      </c>
      <c r="H651" s="47">
        <v>0</v>
      </c>
      <c r="I651" s="47" t="s">
        <v>2826</v>
      </c>
      <c r="J651" s="47" t="s">
        <v>2827</v>
      </c>
      <c r="K651" s="47" t="s">
        <v>2364</v>
      </c>
      <c r="L651" s="47" t="s">
        <v>127</v>
      </c>
      <c r="M651" s="47" t="s">
        <v>128</v>
      </c>
      <c r="N651" s="47">
        <v>1</v>
      </c>
      <c r="O651" s="50" t="s">
        <v>47</v>
      </c>
      <c r="P651" s="63"/>
      <c r="Q651" s="52"/>
      <c r="R651" s="53"/>
      <c r="S651" s="54"/>
      <c r="T651" s="55"/>
      <c r="U651" s="55"/>
      <c r="V651" s="55"/>
      <c r="W651" s="55"/>
      <c r="X651" s="56"/>
      <c r="Y651" s="57"/>
      <c r="Z651" s="58"/>
      <c r="AA651" s="58" t="s">
        <v>177</v>
      </c>
      <c r="AB651" s="59"/>
      <c r="AC651" s="60" t="s">
        <v>2828</v>
      </c>
      <c r="AD651" s="61">
        <v>380839</v>
      </c>
      <c r="AE651" s="62">
        <f t="shared" si="17"/>
        <v>380839</v>
      </c>
    </row>
    <row r="652" spans="1:31" ht="80" customHeight="1" x14ac:dyDescent="0.35">
      <c r="A652" s="47" t="s">
        <v>2829</v>
      </c>
      <c r="B652" s="47" t="s">
        <v>2830</v>
      </c>
      <c r="C652" s="47" t="s">
        <v>1145</v>
      </c>
      <c r="D652" s="47" t="s">
        <v>28</v>
      </c>
      <c r="E652" s="47" t="s">
        <v>133</v>
      </c>
      <c r="F652" s="48" t="s">
        <v>165</v>
      </c>
      <c r="G652" s="49">
        <v>70.520547945205479</v>
      </c>
      <c r="H652" s="47">
        <v>0</v>
      </c>
      <c r="I652" s="47" t="s">
        <v>2831</v>
      </c>
      <c r="J652" s="47" t="s">
        <v>2832</v>
      </c>
      <c r="K652" s="47" t="s">
        <v>2833</v>
      </c>
      <c r="L652" s="47" t="s">
        <v>2759</v>
      </c>
      <c r="M652" s="47" t="s">
        <v>2834</v>
      </c>
      <c r="N652" s="47">
        <v>4</v>
      </c>
      <c r="O652" s="50" t="s">
        <v>47</v>
      </c>
      <c r="P652" s="63"/>
      <c r="Q652" s="52" t="s">
        <v>61</v>
      </c>
      <c r="R652" s="53"/>
      <c r="S652" s="54"/>
      <c r="T652" s="55"/>
      <c r="U652" s="55" t="s">
        <v>61</v>
      </c>
      <c r="V652" s="55"/>
      <c r="W652" s="55"/>
      <c r="X652" s="56" t="s">
        <v>73</v>
      </c>
      <c r="Y652" s="57"/>
      <c r="Z652" s="58"/>
      <c r="AA652" s="58" t="s">
        <v>177</v>
      </c>
      <c r="AB652" s="59"/>
      <c r="AC652" s="60" t="s">
        <v>2835</v>
      </c>
      <c r="AD652" s="61">
        <v>380130</v>
      </c>
      <c r="AE652" s="62">
        <f t="shared" si="17"/>
        <v>380130</v>
      </c>
    </row>
    <row r="653" spans="1:31" ht="80" customHeight="1" x14ac:dyDescent="0.35">
      <c r="A653" s="47" t="s">
        <v>2836</v>
      </c>
      <c r="B653" s="47" t="s">
        <v>354</v>
      </c>
      <c r="C653" s="47" t="s">
        <v>409</v>
      </c>
      <c r="D653" s="47" t="s">
        <v>108</v>
      </c>
      <c r="E653" s="47" t="s">
        <v>29</v>
      </c>
      <c r="F653" s="48" t="s">
        <v>240</v>
      </c>
      <c r="G653" s="49">
        <v>33.567123287671237</v>
      </c>
      <c r="H653" s="47">
        <v>1</v>
      </c>
      <c r="I653" s="47" t="s">
        <v>2837</v>
      </c>
      <c r="J653" s="47" t="s">
        <v>2838</v>
      </c>
      <c r="K653" s="47" t="s">
        <v>2839</v>
      </c>
      <c r="L653" s="47" t="s">
        <v>260</v>
      </c>
      <c r="M653" s="47" t="s">
        <v>2840</v>
      </c>
      <c r="N653" s="47">
        <v>18</v>
      </c>
      <c r="O653" s="50" t="s">
        <v>36</v>
      </c>
      <c r="P653" s="51" t="s">
        <v>37</v>
      </c>
      <c r="Q653" s="52" t="s">
        <v>61</v>
      </c>
      <c r="R653" s="53" t="s">
        <v>92</v>
      </c>
      <c r="S653" s="54"/>
      <c r="T653" s="55"/>
      <c r="U653" s="55"/>
      <c r="V653" s="55"/>
      <c r="W653" s="55"/>
      <c r="X653" s="56"/>
      <c r="Y653" s="57" t="s">
        <v>1512</v>
      </c>
      <c r="Z653" s="58" t="s">
        <v>63</v>
      </c>
      <c r="AA653" s="58"/>
      <c r="AB653" s="59"/>
      <c r="AC653" s="60" t="s">
        <v>2841</v>
      </c>
      <c r="AD653" s="61">
        <v>380046</v>
      </c>
      <c r="AE653" s="62">
        <f t="shared" si="17"/>
        <v>380046</v>
      </c>
    </row>
    <row r="654" spans="1:31" ht="80" customHeight="1" x14ac:dyDescent="0.35">
      <c r="A654" s="47" t="s">
        <v>2842</v>
      </c>
      <c r="B654" s="47" t="s">
        <v>2843</v>
      </c>
      <c r="C654" s="47" t="s">
        <v>2844</v>
      </c>
      <c r="D654" s="47" t="s">
        <v>97</v>
      </c>
      <c r="E654" s="47" t="s">
        <v>133</v>
      </c>
      <c r="F654" s="48" t="s">
        <v>189</v>
      </c>
      <c r="G654" s="49">
        <v>52.109589041095887</v>
      </c>
      <c r="H654" s="47">
        <v>0</v>
      </c>
      <c r="I654" s="47" t="s">
        <v>2845</v>
      </c>
      <c r="J654" s="47" t="s">
        <v>2846</v>
      </c>
      <c r="K654" s="47" t="s">
        <v>247</v>
      </c>
      <c r="L654" s="47" t="s">
        <v>58</v>
      </c>
      <c r="M654" s="47" t="s">
        <v>2847</v>
      </c>
      <c r="N654" s="47">
        <v>20</v>
      </c>
      <c r="O654" s="50" t="s">
        <v>47</v>
      </c>
      <c r="P654" s="63"/>
      <c r="Q654" s="52"/>
      <c r="R654" s="53"/>
      <c r="S654" s="54"/>
      <c r="T654" s="55"/>
      <c r="U654" s="55"/>
      <c r="V654" s="55"/>
      <c r="W654" s="55"/>
      <c r="X654" s="56" t="s">
        <v>73</v>
      </c>
      <c r="Y654" s="57"/>
      <c r="Z654" s="58"/>
      <c r="AA654" s="58"/>
      <c r="AB654" s="59"/>
      <c r="AC654" s="60" t="s">
        <v>2848</v>
      </c>
      <c r="AD654" s="61">
        <v>378143</v>
      </c>
      <c r="AE654" s="62">
        <f t="shared" si="17"/>
        <v>378143</v>
      </c>
    </row>
    <row r="655" spans="1:31" ht="80" customHeight="1" x14ac:dyDescent="0.35">
      <c r="A655" s="47" t="s">
        <v>2849</v>
      </c>
      <c r="B655" s="47" t="s">
        <v>2850</v>
      </c>
      <c r="C655" s="47" t="s">
        <v>2797</v>
      </c>
      <c r="D655" s="47" t="s">
        <v>28</v>
      </c>
      <c r="E655" s="47" t="s">
        <v>133</v>
      </c>
      <c r="F655" s="48" t="s">
        <v>231</v>
      </c>
      <c r="G655" s="49">
        <v>46.88219178082192</v>
      </c>
      <c r="H655" s="47">
        <v>0</v>
      </c>
      <c r="I655" s="47" t="s">
        <v>2851</v>
      </c>
      <c r="J655" s="47" t="s">
        <v>2852</v>
      </c>
      <c r="K655" s="47" t="s">
        <v>2853</v>
      </c>
      <c r="L655" s="47" t="s">
        <v>34</v>
      </c>
      <c r="M655" s="47" t="s">
        <v>35</v>
      </c>
      <c r="N655" s="47">
        <v>1</v>
      </c>
      <c r="O655" s="50" t="s">
        <v>47</v>
      </c>
      <c r="P655" s="63"/>
      <c r="Q655" s="52" t="s">
        <v>61</v>
      </c>
      <c r="R655" s="53"/>
      <c r="S655" s="54"/>
      <c r="T655" s="55"/>
      <c r="U655" s="55" t="s">
        <v>61</v>
      </c>
      <c r="V655" s="55"/>
      <c r="W655" s="55"/>
      <c r="X655" s="56"/>
      <c r="Y655" s="57"/>
      <c r="Z655" s="58"/>
      <c r="AA655" s="58" t="s">
        <v>177</v>
      </c>
      <c r="AB655" s="59"/>
      <c r="AC655" s="60" t="s">
        <v>2854</v>
      </c>
      <c r="AD655" s="61">
        <v>377647</v>
      </c>
      <c r="AE655" s="62">
        <f t="shared" si="17"/>
        <v>377647</v>
      </c>
    </row>
    <row r="656" spans="1:31" ht="80" customHeight="1" x14ac:dyDescent="0.35">
      <c r="A656" s="47" t="s">
        <v>2855</v>
      </c>
      <c r="B656" s="47" t="s">
        <v>1043</v>
      </c>
      <c r="C656" s="47" t="s">
        <v>658</v>
      </c>
      <c r="D656" s="47" t="s">
        <v>97</v>
      </c>
      <c r="E656" s="47" t="s">
        <v>29</v>
      </c>
      <c r="F656" s="48" t="s">
        <v>362</v>
      </c>
      <c r="G656" s="49">
        <v>20.12054794520548</v>
      </c>
      <c r="H656" s="47">
        <v>1</v>
      </c>
      <c r="I656" s="47" t="s">
        <v>1932</v>
      </c>
      <c r="J656" s="47" t="s">
        <v>1120</v>
      </c>
      <c r="K656" s="47" t="s">
        <v>2856</v>
      </c>
      <c r="L656" s="47" t="s">
        <v>127</v>
      </c>
      <c r="M656" s="47" t="s">
        <v>2857</v>
      </c>
      <c r="N656" s="47">
        <v>2</v>
      </c>
      <c r="O656" s="50" t="s">
        <v>503</v>
      </c>
      <c r="P656" s="63"/>
      <c r="Q656" s="52" t="s">
        <v>61</v>
      </c>
      <c r="R656" s="53"/>
      <c r="S656" s="54"/>
      <c r="T656" s="55"/>
      <c r="U656" s="55"/>
      <c r="V656" s="55"/>
      <c r="W656" s="55"/>
      <c r="X656" s="56"/>
      <c r="Y656" s="57"/>
      <c r="Z656" s="58"/>
      <c r="AA656" s="58"/>
      <c r="AB656" s="59"/>
      <c r="AC656" s="60" t="s">
        <v>2858</v>
      </c>
      <c r="AD656" s="61">
        <v>374071</v>
      </c>
      <c r="AE656" s="62">
        <f t="shared" si="17"/>
        <v>374071</v>
      </c>
    </row>
    <row r="657" spans="1:31" ht="80" customHeight="1" x14ac:dyDescent="0.35">
      <c r="A657" s="47" t="s">
        <v>2859</v>
      </c>
      <c r="B657" s="47" t="s">
        <v>849</v>
      </c>
      <c r="C657" s="47" t="s">
        <v>2860</v>
      </c>
      <c r="D657" s="47" t="s">
        <v>53</v>
      </c>
      <c r="E657" s="47" t="s">
        <v>29</v>
      </c>
      <c r="F657" s="48" t="s">
        <v>576</v>
      </c>
      <c r="G657" s="49">
        <v>16.602739726027398</v>
      </c>
      <c r="H657" s="47">
        <v>1</v>
      </c>
      <c r="I657" s="47" t="s">
        <v>2861</v>
      </c>
      <c r="J657" s="47" t="s">
        <v>2862</v>
      </c>
      <c r="K657" s="47" t="s">
        <v>213</v>
      </c>
      <c r="L657" s="47" t="s">
        <v>168</v>
      </c>
      <c r="M657" s="47" t="s">
        <v>2863</v>
      </c>
      <c r="N657" s="47">
        <v>15</v>
      </c>
      <c r="O657" s="50" t="s">
        <v>36</v>
      </c>
      <c r="P657" s="51" t="s">
        <v>37</v>
      </c>
      <c r="Q657" s="52"/>
      <c r="R657" s="53"/>
      <c r="S657" s="54"/>
      <c r="T657" s="55"/>
      <c r="U657" s="55"/>
      <c r="V657" s="55"/>
      <c r="W657" s="55"/>
      <c r="X657" s="56"/>
      <c r="Y657" s="57"/>
      <c r="Z657" s="58" t="s">
        <v>63</v>
      </c>
      <c r="AA657" s="58"/>
      <c r="AB657" s="59"/>
      <c r="AC657" s="60" t="s">
        <v>2864</v>
      </c>
      <c r="AD657" s="61">
        <v>370501</v>
      </c>
      <c r="AE657" s="62">
        <f t="shared" si="17"/>
        <v>370501</v>
      </c>
    </row>
    <row r="658" spans="1:31" ht="80" customHeight="1" x14ac:dyDescent="0.35">
      <c r="A658" s="47" t="s">
        <v>2865</v>
      </c>
      <c r="B658" s="47" t="s">
        <v>2866</v>
      </c>
      <c r="C658" s="47" t="s">
        <v>2867</v>
      </c>
      <c r="D658" s="47" t="s">
        <v>97</v>
      </c>
      <c r="E658" s="47" t="s">
        <v>29</v>
      </c>
      <c r="F658" s="48" t="s">
        <v>98</v>
      </c>
      <c r="G658" s="49">
        <v>32.054794520547944</v>
      </c>
      <c r="H658" s="47">
        <v>1</v>
      </c>
      <c r="I658" s="47" t="s">
        <v>2646</v>
      </c>
      <c r="J658" s="47" t="s">
        <v>2868</v>
      </c>
      <c r="K658" s="47" t="s">
        <v>2130</v>
      </c>
      <c r="L658" s="47" t="s">
        <v>421</v>
      </c>
      <c r="M658" s="47" t="s">
        <v>2552</v>
      </c>
      <c r="N658" s="47">
        <v>2</v>
      </c>
      <c r="O658" s="50" t="s">
        <v>103</v>
      </c>
      <c r="P658" s="63"/>
      <c r="Q658" s="52" t="s">
        <v>61</v>
      </c>
      <c r="R658" s="53"/>
      <c r="S658" s="54" t="s">
        <v>82</v>
      </c>
      <c r="T658" s="55"/>
      <c r="U658" s="55" t="s">
        <v>61</v>
      </c>
      <c r="V658" s="55"/>
      <c r="W658" s="55"/>
      <c r="X658" s="56"/>
      <c r="Y658" s="57"/>
      <c r="Z658" s="58"/>
      <c r="AA658" s="58"/>
      <c r="AB658" s="59"/>
      <c r="AC658" s="60" t="s">
        <v>2869</v>
      </c>
      <c r="AD658" s="61">
        <v>369781</v>
      </c>
      <c r="AE658" s="62">
        <f t="shared" si="17"/>
        <v>369781</v>
      </c>
    </row>
    <row r="659" spans="1:31" ht="80" customHeight="1" x14ac:dyDescent="0.35">
      <c r="A659" s="47" t="s">
        <v>2870</v>
      </c>
      <c r="B659" s="47" t="s">
        <v>2871</v>
      </c>
      <c r="C659" s="47" t="s">
        <v>217</v>
      </c>
      <c r="D659" s="47" t="s">
        <v>28</v>
      </c>
      <c r="E659" s="47" t="s">
        <v>133</v>
      </c>
      <c r="F659" s="48" t="s">
        <v>1407</v>
      </c>
      <c r="G659" s="49">
        <v>117.13972602739724</v>
      </c>
      <c r="H659" s="47">
        <v>0</v>
      </c>
      <c r="I659" s="47" t="s">
        <v>2259</v>
      </c>
      <c r="J659" s="47" t="s">
        <v>2872</v>
      </c>
      <c r="K659" s="47" t="s">
        <v>2713</v>
      </c>
      <c r="L659" s="47" t="s">
        <v>2873</v>
      </c>
      <c r="M659" s="47" t="s">
        <v>2874</v>
      </c>
      <c r="N659" s="47">
        <v>17</v>
      </c>
      <c r="O659" s="50" t="s">
        <v>47</v>
      </c>
      <c r="P659" s="63"/>
      <c r="Q659" s="52" t="s">
        <v>61</v>
      </c>
      <c r="R659" s="53"/>
      <c r="S659" s="54"/>
      <c r="T659" s="55"/>
      <c r="U659" s="55" t="s">
        <v>61</v>
      </c>
      <c r="V659" s="55"/>
      <c r="W659" s="55"/>
      <c r="X659" s="56"/>
      <c r="Y659" s="57" t="s">
        <v>370</v>
      </c>
      <c r="Z659" s="58"/>
      <c r="AA659" s="58"/>
      <c r="AB659" s="59"/>
      <c r="AC659" s="60" t="s">
        <v>2875</v>
      </c>
      <c r="AD659" s="61">
        <v>369665</v>
      </c>
      <c r="AE659" s="62">
        <f t="shared" si="17"/>
        <v>369665</v>
      </c>
    </row>
    <row r="660" spans="1:31" ht="80" customHeight="1" x14ac:dyDescent="0.35">
      <c r="A660" s="47" t="s">
        <v>2876</v>
      </c>
      <c r="B660" s="47" t="s">
        <v>2877</v>
      </c>
      <c r="C660" s="47" t="s">
        <v>2878</v>
      </c>
      <c r="D660" s="47" t="s">
        <v>108</v>
      </c>
      <c r="E660" s="47" t="s">
        <v>29</v>
      </c>
      <c r="F660" s="48" t="s">
        <v>159</v>
      </c>
      <c r="G660" s="49">
        <v>37.11780821917808</v>
      </c>
      <c r="H660" s="47">
        <v>1</v>
      </c>
      <c r="I660" s="47" t="s">
        <v>2307</v>
      </c>
      <c r="J660" s="47" t="s">
        <v>2879</v>
      </c>
      <c r="K660" s="47" t="s">
        <v>345</v>
      </c>
      <c r="L660" s="47" t="s">
        <v>1436</v>
      </c>
      <c r="M660" s="47" t="s">
        <v>2880</v>
      </c>
      <c r="N660" s="47">
        <v>6</v>
      </c>
      <c r="O660" s="50" t="s">
        <v>413</v>
      </c>
      <c r="P660" s="71" t="s">
        <v>414</v>
      </c>
      <c r="Q660" s="52" t="s">
        <v>61</v>
      </c>
      <c r="R660" s="53"/>
      <c r="S660" s="54"/>
      <c r="T660" s="55"/>
      <c r="U660" s="55" t="s">
        <v>61</v>
      </c>
      <c r="V660" s="55" t="s">
        <v>935</v>
      </c>
      <c r="W660" s="55"/>
      <c r="X660" s="56"/>
      <c r="Y660" s="57"/>
      <c r="Z660" s="58"/>
      <c r="AA660" s="58"/>
      <c r="AB660" s="59" t="s">
        <v>48</v>
      </c>
      <c r="AC660" s="60" t="s">
        <v>2881</v>
      </c>
      <c r="AD660" s="61">
        <v>369363</v>
      </c>
      <c r="AE660" s="62">
        <f t="shared" si="17"/>
        <v>369363</v>
      </c>
    </row>
    <row r="661" spans="1:31" ht="80" customHeight="1" x14ac:dyDescent="0.35">
      <c r="A661" s="47" t="s">
        <v>2882</v>
      </c>
      <c r="B661" s="47" t="s">
        <v>1332</v>
      </c>
      <c r="C661" s="47" t="s">
        <v>2883</v>
      </c>
      <c r="D661" s="47" t="s">
        <v>53</v>
      </c>
      <c r="E661" s="47" t="s">
        <v>29</v>
      </c>
      <c r="F661" s="48" t="s">
        <v>54</v>
      </c>
      <c r="G661" s="49">
        <v>41.62191780821918</v>
      </c>
      <c r="H661" s="47">
        <v>1</v>
      </c>
      <c r="I661" s="47" t="s">
        <v>1996</v>
      </c>
      <c r="J661" s="47" t="s">
        <v>2884</v>
      </c>
      <c r="K661" s="47" t="s">
        <v>2885</v>
      </c>
      <c r="L661" s="47" t="s">
        <v>118</v>
      </c>
      <c r="M661" s="47" t="s">
        <v>2886</v>
      </c>
      <c r="N661" s="47">
        <v>24</v>
      </c>
      <c r="O661" s="50" t="s">
        <v>36</v>
      </c>
      <c r="P661" s="51" t="s">
        <v>37</v>
      </c>
      <c r="Q661" s="52" t="s">
        <v>61</v>
      </c>
      <c r="R661" s="53"/>
      <c r="S661" s="54" t="s">
        <v>82</v>
      </c>
      <c r="T661" s="55"/>
      <c r="U661" s="55"/>
      <c r="V661" s="55"/>
      <c r="W661" s="55"/>
      <c r="X661" s="56"/>
      <c r="Y661" s="57"/>
      <c r="Z661" s="58" t="s">
        <v>63</v>
      </c>
      <c r="AA661" s="58"/>
      <c r="AB661" s="59"/>
      <c r="AC661" s="60" t="s">
        <v>2887</v>
      </c>
      <c r="AD661" s="61">
        <v>367594</v>
      </c>
      <c r="AE661" s="62">
        <f t="shared" si="17"/>
        <v>367594</v>
      </c>
    </row>
    <row r="662" spans="1:31" ht="80" customHeight="1" x14ac:dyDescent="0.35">
      <c r="A662" s="47" t="s">
        <v>2888</v>
      </c>
      <c r="B662" s="47" t="s">
        <v>2889</v>
      </c>
      <c r="C662" s="47" t="s">
        <v>1489</v>
      </c>
      <c r="D662" s="47" t="s">
        <v>28</v>
      </c>
      <c r="E662" s="47" t="s">
        <v>133</v>
      </c>
      <c r="F662" s="48" t="s">
        <v>78</v>
      </c>
      <c r="G662" s="49">
        <v>76.175342465753431</v>
      </c>
      <c r="H662" s="47">
        <v>0</v>
      </c>
      <c r="I662" s="47" t="s">
        <v>2890</v>
      </c>
      <c r="J662" s="47" t="s">
        <v>2891</v>
      </c>
      <c r="K662" s="47" t="s">
        <v>2892</v>
      </c>
      <c r="L662" s="47" t="s">
        <v>1009</v>
      </c>
      <c r="M662" s="47" t="s">
        <v>2893</v>
      </c>
      <c r="N662" s="47">
        <v>13</v>
      </c>
      <c r="O662" s="50" t="s">
        <v>47</v>
      </c>
      <c r="P662" s="63"/>
      <c r="Q662" s="52" t="s">
        <v>61</v>
      </c>
      <c r="R662" s="53" t="s">
        <v>585</v>
      </c>
      <c r="S662" s="54"/>
      <c r="T662" s="55"/>
      <c r="U662" s="55" t="s">
        <v>61</v>
      </c>
      <c r="V662" s="55"/>
      <c r="W662" s="55"/>
      <c r="X662" s="56"/>
      <c r="Y662" s="57" t="s">
        <v>531</v>
      </c>
      <c r="Z662" s="58"/>
      <c r="AA662" s="58" t="s">
        <v>177</v>
      </c>
      <c r="AB662" s="59"/>
      <c r="AC662" s="60" t="s">
        <v>2894</v>
      </c>
      <c r="AD662" s="61">
        <v>367324</v>
      </c>
      <c r="AE662" s="62">
        <f t="shared" si="17"/>
        <v>367324</v>
      </c>
    </row>
    <row r="663" spans="1:31" ht="80" customHeight="1" x14ac:dyDescent="0.35">
      <c r="A663" s="47" t="s">
        <v>2895</v>
      </c>
      <c r="B663" s="47" t="s">
        <v>66</v>
      </c>
      <c r="C663" s="47" t="s">
        <v>181</v>
      </c>
      <c r="D663" s="47" t="s">
        <v>108</v>
      </c>
      <c r="E663" s="47" t="s">
        <v>29</v>
      </c>
      <c r="F663" s="48" t="s">
        <v>653</v>
      </c>
      <c r="G663" s="49">
        <v>64.405479452054792</v>
      </c>
      <c r="H663" s="47">
        <v>1</v>
      </c>
      <c r="I663" s="47" t="s">
        <v>2896</v>
      </c>
      <c r="J663" s="47" t="s">
        <v>2897</v>
      </c>
      <c r="K663" s="47" t="s">
        <v>2898</v>
      </c>
      <c r="L663" s="47" t="s">
        <v>1383</v>
      </c>
      <c r="M663" s="47" t="s">
        <v>2899</v>
      </c>
      <c r="N663" s="47">
        <v>1</v>
      </c>
      <c r="O663" s="50" t="s">
        <v>36</v>
      </c>
      <c r="P663" s="51" t="s">
        <v>37</v>
      </c>
      <c r="Q663" s="52" t="s">
        <v>61</v>
      </c>
      <c r="R663" s="53"/>
      <c r="S663" s="54"/>
      <c r="T663" s="55"/>
      <c r="U663" s="55"/>
      <c r="V663" s="55"/>
      <c r="W663" s="55"/>
      <c r="X663" s="56" t="s">
        <v>73</v>
      </c>
      <c r="Y663" s="57"/>
      <c r="Z663" s="58"/>
      <c r="AA663" s="58"/>
      <c r="AB663" s="59"/>
      <c r="AC663" s="60" t="s">
        <v>2900</v>
      </c>
      <c r="AD663" s="61">
        <v>367202</v>
      </c>
      <c r="AE663" s="62">
        <f t="shared" si="17"/>
        <v>367202</v>
      </c>
    </row>
    <row r="664" spans="1:31" ht="80" customHeight="1" x14ac:dyDescent="0.35">
      <c r="A664" s="47" t="s">
        <v>2901</v>
      </c>
      <c r="B664" s="47" t="s">
        <v>487</v>
      </c>
      <c r="C664" s="47" t="s">
        <v>2902</v>
      </c>
      <c r="D664" s="47" t="s">
        <v>53</v>
      </c>
      <c r="E664" s="47" t="s">
        <v>29</v>
      </c>
      <c r="F664" s="48" t="s">
        <v>54</v>
      </c>
      <c r="G664" s="49">
        <v>41.161643835616438</v>
      </c>
      <c r="H664" s="47">
        <v>1</v>
      </c>
      <c r="I664" s="47" t="s">
        <v>2085</v>
      </c>
      <c r="J664" s="47" t="s">
        <v>2903</v>
      </c>
      <c r="K664" s="47" t="s">
        <v>812</v>
      </c>
      <c r="L664" s="47" t="s">
        <v>313</v>
      </c>
      <c r="M664" s="47" t="s">
        <v>2904</v>
      </c>
      <c r="N664" s="47">
        <v>31</v>
      </c>
      <c r="O664" s="50" t="s">
        <v>36</v>
      </c>
      <c r="P664" s="51" t="s">
        <v>37</v>
      </c>
      <c r="Q664" s="52" t="s">
        <v>61</v>
      </c>
      <c r="R664" s="53"/>
      <c r="S664" s="54" t="s">
        <v>82</v>
      </c>
      <c r="T664" s="55"/>
      <c r="U664" s="55"/>
      <c r="V664" s="55"/>
      <c r="W664" s="55" t="s">
        <v>62</v>
      </c>
      <c r="X664" s="56"/>
      <c r="Y664" s="57"/>
      <c r="Z664" s="58" t="s">
        <v>63</v>
      </c>
      <c r="AA664" s="58"/>
      <c r="AB664" s="59"/>
      <c r="AC664" s="60" t="s">
        <v>2905</v>
      </c>
      <c r="AD664" s="61">
        <v>365111</v>
      </c>
      <c r="AE664" s="62">
        <f t="shared" si="17"/>
        <v>365111</v>
      </c>
    </row>
    <row r="665" spans="1:31" ht="80" customHeight="1" x14ac:dyDescent="0.35">
      <c r="A665" s="47" t="s">
        <v>2906</v>
      </c>
      <c r="B665" s="47" t="s">
        <v>2907</v>
      </c>
      <c r="C665" s="47" t="s">
        <v>2908</v>
      </c>
      <c r="D665" s="47" t="s">
        <v>108</v>
      </c>
      <c r="E665" s="47" t="s">
        <v>133</v>
      </c>
      <c r="F665" s="48" t="s">
        <v>435</v>
      </c>
      <c r="G665" s="49">
        <v>87.813698630136983</v>
      </c>
      <c r="H665" s="47">
        <v>0</v>
      </c>
      <c r="I665" s="47" t="s">
        <v>2909</v>
      </c>
      <c r="J665" s="47" t="s">
        <v>2910</v>
      </c>
      <c r="K665" s="47" t="s">
        <v>2911</v>
      </c>
      <c r="L665" s="47" t="s">
        <v>118</v>
      </c>
      <c r="M665" s="47" t="s">
        <v>2912</v>
      </c>
      <c r="N665" s="47">
        <v>26</v>
      </c>
      <c r="O665" s="50" t="s">
        <v>47</v>
      </c>
      <c r="P665" s="63"/>
      <c r="Q665" s="52" t="s">
        <v>61</v>
      </c>
      <c r="R665" s="53"/>
      <c r="S665" s="54"/>
      <c r="T665" s="55"/>
      <c r="U665" s="55"/>
      <c r="V665" s="55" t="s">
        <v>935</v>
      </c>
      <c r="W665" s="55"/>
      <c r="X665" s="56"/>
      <c r="Y665" s="57"/>
      <c r="Z665" s="58" t="s">
        <v>63</v>
      </c>
      <c r="AA665" s="58"/>
      <c r="AB665" s="59"/>
      <c r="AC665" s="60" t="s">
        <v>2913</v>
      </c>
      <c r="AD665" s="61">
        <v>364721</v>
      </c>
      <c r="AE665" s="62">
        <f t="shared" si="17"/>
        <v>364721</v>
      </c>
    </row>
    <row r="666" spans="1:31" ht="80" customHeight="1" x14ac:dyDescent="0.35">
      <c r="A666" s="47" t="s">
        <v>2914</v>
      </c>
      <c r="B666" s="47" t="s">
        <v>2915</v>
      </c>
      <c r="C666" s="47" t="s">
        <v>2908</v>
      </c>
      <c r="D666" s="47" t="s">
        <v>28</v>
      </c>
      <c r="E666" s="47" t="s">
        <v>133</v>
      </c>
      <c r="F666" s="48" t="s">
        <v>78</v>
      </c>
      <c r="G666" s="49">
        <v>76.536986301369865</v>
      </c>
      <c r="H666" s="47">
        <v>0</v>
      </c>
      <c r="I666" s="47" t="s">
        <v>2916</v>
      </c>
      <c r="J666" s="47" t="s">
        <v>2917</v>
      </c>
      <c r="K666" s="47" t="s">
        <v>2918</v>
      </c>
      <c r="L666" s="47" t="s">
        <v>1436</v>
      </c>
      <c r="M666" s="47" t="s">
        <v>2919</v>
      </c>
      <c r="N666" s="47">
        <v>4</v>
      </c>
      <c r="O666" s="50" t="s">
        <v>47</v>
      </c>
      <c r="P666" s="63"/>
      <c r="Q666" s="52" t="s">
        <v>61</v>
      </c>
      <c r="R666" s="53" t="s">
        <v>991</v>
      </c>
      <c r="S666" s="54"/>
      <c r="T666" s="55"/>
      <c r="U666" s="55" t="s">
        <v>61</v>
      </c>
      <c r="V666" s="55"/>
      <c r="W666" s="55"/>
      <c r="X666" s="56"/>
      <c r="Y666" s="57" t="s">
        <v>1512</v>
      </c>
      <c r="Z666" s="58"/>
      <c r="AA666" s="58" t="s">
        <v>177</v>
      </c>
      <c r="AB666" s="59"/>
      <c r="AC666" s="60" t="s">
        <v>2920</v>
      </c>
      <c r="AD666" s="61">
        <v>364693</v>
      </c>
      <c r="AE666" s="62">
        <f t="shared" si="17"/>
        <v>364693</v>
      </c>
    </row>
    <row r="667" spans="1:31" ht="80" customHeight="1" x14ac:dyDescent="0.35">
      <c r="A667" s="47" t="s">
        <v>2921</v>
      </c>
      <c r="B667" s="47" t="s">
        <v>2922</v>
      </c>
      <c r="C667" s="47" t="s">
        <v>2923</v>
      </c>
      <c r="D667" s="47" t="s">
        <v>97</v>
      </c>
      <c r="E667" s="47" t="s">
        <v>29</v>
      </c>
      <c r="F667" s="48" t="s">
        <v>98</v>
      </c>
      <c r="G667" s="49">
        <v>31.232876712328768</v>
      </c>
      <c r="H667" s="47">
        <v>1</v>
      </c>
      <c r="I667" s="47" t="s">
        <v>2924</v>
      </c>
      <c r="J667" s="47" t="s">
        <v>218</v>
      </c>
      <c r="K667" s="47" t="s">
        <v>2231</v>
      </c>
      <c r="L667" s="47" t="s">
        <v>34</v>
      </c>
      <c r="M667" s="47" t="s">
        <v>35</v>
      </c>
      <c r="N667" s="47">
        <v>1</v>
      </c>
      <c r="O667" s="50" t="s">
        <v>36</v>
      </c>
      <c r="P667" s="51" t="s">
        <v>37</v>
      </c>
      <c r="Q667" s="52"/>
      <c r="R667" s="53"/>
      <c r="S667" s="54"/>
      <c r="T667" s="55"/>
      <c r="U667" s="55"/>
      <c r="V667" s="55"/>
      <c r="W667" s="55"/>
      <c r="X667" s="56"/>
      <c r="Y667" s="57"/>
      <c r="Z667" s="58"/>
      <c r="AA667" s="58" t="s">
        <v>177</v>
      </c>
      <c r="AB667" s="59"/>
      <c r="AC667" s="60" t="s">
        <v>2925</v>
      </c>
      <c r="AD667" s="61">
        <v>362960</v>
      </c>
      <c r="AE667" s="62">
        <f t="shared" si="17"/>
        <v>362960</v>
      </c>
    </row>
    <row r="668" spans="1:31" ht="80" customHeight="1" x14ac:dyDescent="0.35">
      <c r="A668" s="47" t="s">
        <v>2926</v>
      </c>
      <c r="B668" s="47" t="s">
        <v>1043</v>
      </c>
      <c r="C668" s="47" t="s">
        <v>658</v>
      </c>
      <c r="D668" s="47" t="s">
        <v>97</v>
      </c>
      <c r="E668" s="47" t="s">
        <v>133</v>
      </c>
      <c r="F668" s="48" t="s">
        <v>501</v>
      </c>
      <c r="G668" s="49">
        <v>68.843835616438355</v>
      </c>
      <c r="H668" s="47">
        <v>0</v>
      </c>
      <c r="I668" s="47" t="s">
        <v>1977</v>
      </c>
      <c r="J668" s="47" t="s">
        <v>2927</v>
      </c>
      <c r="K668" s="47" t="s">
        <v>2928</v>
      </c>
      <c r="L668" s="47" t="s">
        <v>430</v>
      </c>
      <c r="M668" s="47" t="s">
        <v>2929</v>
      </c>
      <c r="N668" s="47">
        <v>15</v>
      </c>
      <c r="O668" s="50" t="s">
        <v>47</v>
      </c>
      <c r="P668" s="63"/>
      <c r="Q668" s="52" t="s">
        <v>61</v>
      </c>
      <c r="R668" s="53"/>
      <c r="S668" s="54" t="s">
        <v>82</v>
      </c>
      <c r="T668" s="55"/>
      <c r="U668" s="55" t="s">
        <v>61</v>
      </c>
      <c r="V668" s="55"/>
      <c r="W668" s="55"/>
      <c r="X668" s="56" t="s">
        <v>73</v>
      </c>
      <c r="Y668" s="57"/>
      <c r="Z668" s="58"/>
      <c r="AA668" s="58"/>
      <c r="AB668" s="59"/>
      <c r="AC668" s="60" t="s">
        <v>2930</v>
      </c>
      <c r="AD668" s="61">
        <v>362673</v>
      </c>
      <c r="AE668" s="62">
        <f t="shared" si="17"/>
        <v>362673</v>
      </c>
    </row>
    <row r="669" spans="1:31" ht="80" customHeight="1" x14ac:dyDescent="0.35">
      <c r="A669" s="47" t="s">
        <v>2931</v>
      </c>
      <c r="B669" s="47" t="s">
        <v>2932</v>
      </c>
      <c r="C669" s="47" t="s">
        <v>1546</v>
      </c>
      <c r="D669" s="47" t="s">
        <v>97</v>
      </c>
      <c r="E669" s="47" t="s">
        <v>42</v>
      </c>
      <c r="F669" s="48" t="s">
        <v>800</v>
      </c>
      <c r="G669" s="49">
        <v>61.413698630136984</v>
      </c>
      <c r="H669" s="47">
        <v>0</v>
      </c>
      <c r="I669" s="47" t="s">
        <v>2933</v>
      </c>
      <c r="J669" s="47" t="s">
        <v>2934</v>
      </c>
      <c r="K669" s="47" t="s">
        <v>2935</v>
      </c>
      <c r="L669" s="47" t="s">
        <v>248</v>
      </c>
      <c r="M669" s="47" t="s">
        <v>2936</v>
      </c>
      <c r="N669" s="47">
        <v>5</v>
      </c>
      <c r="O669" s="50" t="s">
        <v>47</v>
      </c>
      <c r="P669" s="63"/>
      <c r="Q669" s="52"/>
      <c r="R669" s="53"/>
      <c r="S669" s="54"/>
      <c r="T669" s="55"/>
      <c r="U669" s="55"/>
      <c r="V669" s="55"/>
      <c r="W669" s="55"/>
      <c r="X669" s="56"/>
      <c r="Y669" s="57"/>
      <c r="Z669" s="58"/>
      <c r="AA669" s="58" t="s">
        <v>177</v>
      </c>
      <c r="AB669" s="59"/>
      <c r="AC669" s="60" t="s">
        <v>2937</v>
      </c>
      <c r="AD669" s="61">
        <v>361719</v>
      </c>
      <c r="AE669" s="62">
        <f t="shared" si="17"/>
        <v>361719</v>
      </c>
    </row>
    <row r="670" spans="1:31" ht="80" customHeight="1" x14ac:dyDescent="0.35">
      <c r="A670" s="47" t="s">
        <v>2938</v>
      </c>
      <c r="B670" s="47" t="s">
        <v>2939</v>
      </c>
      <c r="C670" s="47" t="s">
        <v>2797</v>
      </c>
      <c r="D670" s="47" t="s">
        <v>28</v>
      </c>
      <c r="E670" s="47" t="s">
        <v>133</v>
      </c>
      <c r="F670" s="48" t="s">
        <v>143</v>
      </c>
      <c r="G670" s="49">
        <v>49.808219178082197</v>
      </c>
      <c r="H670" s="47">
        <v>0</v>
      </c>
      <c r="I670" s="47" t="s">
        <v>2798</v>
      </c>
      <c r="J670" s="47" t="s">
        <v>2940</v>
      </c>
      <c r="K670" s="47" t="s">
        <v>2941</v>
      </c>
      <c r="L670" s="47" t="s">
        <v>248</v>
      </c>
      <c r="M670" s="47" t="s">
        <v>2942</v>
      </c>
      <c r="N670" s="47">
        <v>5</v>
      </c>
      <c r="O670" s="50" t="s">
        <v>47</v>
      </c>
      <c r="P670" s="63"/>
      <c r="Q670" s="52"/>
      <c r="R670" s="53"/>
      <c r="S670" s="54"/>
      <c r="T670" s="55"/>
      <c r="U670" s="55"/>
      <c r="V670" s="55"/>
      <c r="W670" s="55"/>
      <c r="X670" s="56" t="s">
        <v>73</v>
      </c>
      <c r="Y670" s="57" t="s">
        <v>1512</v>
      </c>
      <c r="Z670" s="58"/>
      <c r="AA670" s="58" t="s">
        <v>177</v>
      </c>
      <c r="AB670" s="59"/>
      <c r="AC670" s="60" t="s">
        <v>2943</v>
      </c>
      <c r="AD670" s="61">
        <v>361441</v>
      </c>
      <c r="AE670" s="62">
        <f t="shared" si="17"/>
        <v>361441</v>
      </c>
    </row>
    <row r="671" spans="1:31" ht="80" customHeight="1" x14ac:dyDescent="0.35">
      <c r="A671" s="47" t="s">
        <v>2944</v>
      </c>
      <c r="B671" s="47" t="s">
        <v>2945</v>
      </c>
      <c r="C671" s="47" t="s">
        <v>2946</v>
      </c>
      <c r="D671" s="47" t="s">
        <v>108</v>
      </c>
      <c r="E671" s="47" t="s">
        <v>133</v>
      </c>
      <c r="F671" s="48" t="s">
        <v>427</v>
      </c>
      <c r="G671" s="49">
        <v>59.506849315068493</v>
      </c>
      <c r="H671" s="47">
        <v>0</v>
      </c>
      <c r="I671" s="47" t="s">
        <v>2517</v>
      </c>
      <c r="J671" s="47" t="s">
        <v>2947</v>
      </c>
      <c r="K671" s="47" t="s">
        <v>2948</v>
      </c>
      <c r="L671" s="47" t="s">
        <v>127</v>
      </c>
      <c r="M671" s="47" t="s">
        <v>128</v>
      </c>
      <c r="N671" s="47">
        <v>1</v>
      </c>
      <c r="O671" s="50" t="s">
        <v>47</v>
      </c>
      <c r="P671" s="63"/>
      <c r="Q671" s="52"/>
      <c r="R671" s="53"/>
      <c r="S671" s="54"/>
      <c r="T671" s="55"/>
      <c r="U671" s="55"/>
      <c r="V671" s="55"/>
      <c r="W671" s="55"/>
      <c r="X671" s="56"/>
      <c r="Y671" s="57"/>
      <c r="Z671" s="58"/>
      <c r="AA671" s="58"/>
      <c r="AB671" s="59"/>
      <c r="AC671" s="60" t="s">
        <v>2949</v>
      </c>
      <c r="AD671" s="61">
        <v>360846</v>
      </c>
      <c r="AE671" s="62">
        <f t="shared" si="17"/>
        <v>360846</v>
      </c>
    </row>
    <row r="672" spans="1:31" ht="80" customHeight="1" x14ac:dyDescent="0.35">
      <c r="A672" s="47" t="s">
        <v>2950</v>
      </c>
      <c r="B672" s="47" t="s">
        <v>918</v>
      </c>
      <c r="C672" s="47" t="s">
        <v>1243</v>
      </c>
      <c r="D672" s="47" t="s">
        <v>108</v>
      </c>
      <c r="E672" s="47" t="s">
        <v>29</v>
      </c>
      <c r="F672" s="48" t="s">
        <v>362</v>
      </c>
      <c r="G672" s="49">
        <v>20.745205479452054</v>
      </c>
      <c r="H672" s="47">
        <v>1</v>
      </c>
      <c r="I672" s="47" t="s">
        <v>1911</v>
      </c>
      <c r="J672" s="47" t="s">
        <v>2951</v>
      </c>
      <c r="K672" s="47" t="s">
        <v>281</v>
      </c>
      <c r="L672" s="47" t="s">
        <v>1397</v>
      </c>
      <c r="M672" s="47" t="s">
        <v>2952</v>
      </c>
      <c r="N672" s="47">
        <v>3</v>
      </c>
      <c r="O672" s="50" t="s">
        <v>36</v>
      </c>
      <c r="P672" s="51" t="s">
        <v>37</v>
      </c>
      <c r="Q672" s="52" t="s">
        <v>61</v>
      </c>
      <c r="R672" s="53"/>
      <c r="S672" s="54"/>
      <c r="T672" s="55"/>
      <c r="U672" s="55"/>
      <c r="V672" s="55"/>
      <c r="W672" s="55"/>
      <c r="X672" s="56"/>
      <c r="Y672" s="57"/>
      <c r="Z672" s="58"/>
      <c r="AA672" s="58"/>
      <c r="AB672" s="59"/>
      <c r="AC672" s="60" t="s">
        <v>2953</v>
      </c>
      <c r="AD672" s="61">
        <v>360814</v>
      </c>
      <c r="AE672" s="62">
        <f t="shared" si="17"/>
        <v>360814</v>
      </c>
    </row>
    <row r="673" spans="1:31" ht="80" customHeight="1" x14ac:dyDescent="0.35">
      <c r="A673" s="47" t="s">
        <v>2954</v>
      </c>
      <c r="B673" s="47" t="s">
        <v>707</v>
      </c>
      <c r="C673" s="47" t="s">
        <v>2955</v>
      </c>
      <c r="D673" s="47" t="s">
        <v>28</v>
      </c>
      <c r="E673" s="47" t="s">
        <v>133</v>
      </c>
      <c r="F673" s="48" t="s">
        <v>653</v>
      </c>
      <c r="G673" s="49">
        <v>65.128767123287673</v>
      </c>
      <c r="H673" s="47">
        <v>0</v>
      </c>
      <c r="I673" s="47" t="s">
        <v>2956</v>
      </c>
      <c r="J673" s="47" t="s">
        <v>2957</v>
      </c>
      <c r="K673" s="47" t="s">
        <v>2958</v>
      </c>
      <c r="L673" s="47" t="s">
        <v>248</v>
      </c>
      <c r="M673" s="47" t="s">
        <v>2959</v>
      </c>
      <c r="N673" s="47">
        <v>5</v>
      </c>
      <c r="O673" s="50" t="s">
        <v>47</v>
      </c>
      <c r="P673" s="63"/>
      <c r="Q673" s="52"/>
      <c r="R673" s="53" t="s">
        <v>92</v>
      </c>
      <c r="S673" s="54"/>
      <c r="T673" s="55"/>
      <c r="U673" s="55"/>
      <c r="V673" s="55"/>
      <c r="W673" s="55"/>
      <c r="X673" s="56"/>
      <c r="Y673" s="57" t="s">
        <v>1512</v>
      </c>
      <c r="Z673" s="58"/>
      <c r="AA673" s="58" t="s">
        <v>177</v>
      </c>
      <c r="AB673" s="59"/>
      <c r="AC673" s="60" t="s">
        <v>2960</v>
      </c>
      <c r="AD673" s="61">
        <v>360573</v>
      </c>
      <c r="AE673" s="62">
        <f t="shared" si="17"/>
        <v>360573</v>
      </c>
    </row>
    <row r="674" spans="1:31" ht="80" customHeight="1" x14ac:dyDescent="0.35">
      <c r="A674" s="47" t="s">
        <v>2961</v>
      </c>
      <c r="B674" s="47" t="s">
        <v>2962</v>
      </c>
      <c r="C674" s="47" t="s">
        <v>2963</v>
      </c>
      <c r="D674" s="47" t="s">
        <v>53</v>
      </c>
      <c r="E674" s="47" t="s">
        <v>29</v>
      </c>
      <c r="F674" s="48" t="s">
        <v>143</v>
      </c>
      <c r="G674" s="49">
        <v>50.564383561643837</v>
      </c>
      <c r="H674" s="47">
        <v>1</v>
      </c>
      <c r="I674" s="47" t="s">
        <v>2517</v>
      </c>
      <c r="J674" s="47" t="s">
        <v>2964</v>
      </c>
      <c r="K674" s="47" t="s">
        <v>183</v>
      </c>
      <c r="L674" s="47" t="s">
        <v>127</v>
      </c>
      <c r="M674" s="47" t="s">
        <v>128</v>
      </c>
      <c r="N674" s="47">
        <v>1</v>
      </c>
      <c r="O674" s="50" t="s">
        <v>36</v>
      </c>
      <c r="P674" s="51" t="s">
        <v>37</v>
      </c>
      <c r="Q674" s="52"/>
      <c r="R674" s="53"/>
      <c r="S674" s="54"/>
      <c r="T674" s="55"/>
      <c r="U674" s="55"/>
      <c r="V674" s="55"/>
      <c r="W674" s="55"/>
      <c r="X674" s="56"/>
      <c r="Y674" s="57"/>
      <c r="Z674" s="58" t="s">
        <v>63</v>
      </c>
      <c r="AA674" s="58"/>
      <c r="AB674" s="59"/>
      <c r="AC674" s="60" t="s">
        <v>2965</v>
      </c>
      <c r="AD674" s="61">
        <v>360242</v>
      </c>
      <c r="AE674" s="62">
        <f t="shared" si="17"/>
        <v>360242</v>
      </c>
    </row>
    <row r="675" spans="1:31" ht="80" customHeight="1" x14ac:dyDescent="0.35">
      <c r="A675" s="47" t="s">
        <v>2966</v>
      </c>
      <c r="B675" s="47" t="s">
        <v>354</v>
      </c>
      <c r="C675" s="47" t="s">
        <v>453</v>
      </c>
      <c r="D675" s="47" t="s">
        <v>108</v>
      </c>
      <c r="E675" s="47" t="s">
        <v>29</v>
      </c>
      <c r="F675" s="48" t="s">
        <v>68</v>
      </c>
      <c r="G675" s="49">
        <v>24.295890410958904</v>
      </c>
      <c r="H675" s="47">
        <v>1</v>
      </c>
      <c r="I675" s="47" t="s">
        <v>2348</v>
      </c>
      <c r="J675" s="47" t="s">
        <v>2967</v>
      </c>
      <c r="K675" s="47" t="s">
        <v>2968</v>
      </c>
      <c r="L675" s="47" t="s">
        <v>101</v>
      </c>
      <c r="M675" s="47" t="s">
        <v>184</v>
      </c>
      <c r="N675" s="47">
        <v>1</v>
      </c>
      <c r="O675" s="50" t="s">
        <v>36</v>
      </c>
      <c r="P675" s="51" t="s">
        <v>37</v>
      </c>
      <c r="Q675" s="52" t="s">
        <v>61</v>
      </c>
      <c r="R675" s="53" t="s">
        <v>92</v>
      </c>
      <c r="S675" s="54"/>
      <c r="T675" s="55"/>
      <c r="U675" s="55"/>
      <c r="V675" s="55"/>
      <c r="W675" s="55"/>
      <c r="X675" s="56"/>
      <c r="Y675" s="57"/>
      <c r="Z675" s="58"/>
      <c r="AA675" s="58"/>
      <c r="AB675" s="59"/>
      <c r="AC675" s="60" t="s">
        <v>2969</v>
      </c>
      <c r="AD675" s="61">
        <v>359605</v>
      </c>
      <c r="AE675" s="62">
        <f t="shared" si="17"/>
        <v>359605</v>
      </c>
    </row>
    <row r="676" spans="1:31" ht="80" customHeight="1" x14ac:dyDescent="0.35">
      <c r="A676" s="47" t="s">
        <v>2970</v>
      </c>
      <c r="B676" s="47" t="s">
        <v>1176</v>
      </c>
      <c r="C676" s="47" t="s">
        <v>2971</v>
      </c>
      <c r="D676" s="47" t="s">
        <v>108</v>
      </c>
      <c r="E676" s="47" t="s">
        <v>133</v>
      </c>
      <c r="F676" s="48" t="s">
        <v>231</v>
      </c>
      <c r="G676" s="49">
        <v>45.961643835616442</v>
      </c>
      <c r="H676" s="47">
        <v>0</v>
      </c>
      <c r="I676" s="47" t="s">
        <v>2523</v>
      </c>
      <c r="J676" s="47" t="s">
        <v>2972</v>
      </c>
      <c r="K676" s="47" t="s">
        <v>1635</v>
      </c>
      <c r="L676" s="47" t="s">
        <v>460</v>
      </c>
      <c r="M676" s="47" t="s">
        <v>2973</v>
      </c>
      <c r="N676" s="47">
        <v>10</v>
      </c>
      <c r="O676" s="50" t="s">
        <v>47</v>
      </c>
      <c r="P676" s="63"/>
      <c r="Q676" s="52"/>
      <c r="R676" s="53"/>
      <c r="S676" s="54"/>
      <c r="T676" s="55"/>
      <c r="U676" s="55"/>
      <c r="V676" s="55"/>
      <c r="W676" s="55"/>
      <c r="X676" s="56"/>
      <c r="Y676" s="57"/>
      <c r="Z676" s="58" t="s">
        <v>63</v>
      </c>
      <c r="AA676" s="58"/>
      <c r="AB676" s="59"/>
      <c r="AC676" s="60" t="s">
        <v>2974</v>
      </c>
      <c r="AD676" s="61">
        <v>357972</v>
      </c>
      <c r="AE676" s="62">
        <f t="shared" si="17"/>
        <v>357972</v>
      </c>
    </row>
    <row r="677" spans="1:31" ht="80" customHeight="1" x14ac:dyDescent="0.35">
      <c r="A677" s="47" t="s">
        <v>2975</v>
      </c>
      <c r="B677" s="47" t="s">
        <v>2976</v>
      </c>
      <c r="C677" s="47" t="s">
        <v>2977</v>
      </c>
      <c r="D677" s="47" t="s">
        <v>28</v>
      </c>
      <c r="E677" s="47" t="s">
        <v>133</v>
      </c>
      <c r="F677" s="48" t="s">
        <v>189</v>
      </c>
      <c r="G677" s="49">
        <v>53.358904109589048</v>
      </c>
      <c r="H677" s="47">
        <v>0</v>
      </c>
      <c r="I677" s="47" t="s">
        <v>2978</v>
      </c>
      <c r="J677" s="47" t="s">
        <v>2979</v>
      </c>
      <c r="K677" s="47" t="s">
        <v>2980</v>
      </c>
      <c r="L677" s="47" t="s">
        <v>34</v>
      </c>
      <c r="M677" s="47" t="s">
        <v>35</v>
      </c>
      <c r="N677" s="47">
        <v>1</v>
      </c>
      <c r="O677" s="50" t="s">
        <v>47</v>
      </c>
      <c r="P677" s="63"/>
      <c r="Q677" s="52"/>
      <c r="R677" s="53"/>
      <c r="S677" s="54"/>
      <c r="T677" s="55"/>
      <c r="U677" s="55"/>
      <c r="V677" s="55"/>
      <c r="W677" s="55"/>
      <c r="X677" s="56" t="s">
        <v>73</v>
      </c>
      <c r="Y677" s="57" t="s">
        <v>531</v>
      </c>
      <c r="Z677" s="58"/>
      <c r="AA677" s="58" t="s">
        <v>177</v>
      </c>
      <c r="AB677" s="59"/>
      <c r="AC677" s="60" t="s">
        <v>2981</v>
      </c>
      <c r="AD677" s="61">
        <v>357921</v>
      </c>
      <c r="AE677" s="62">
        <f t="shared" si="17"/>
        <v>357921</v>
      </c>
    </row>
    <row r="678" spans="1:31" ht="80" customHeight="1" x14ac:dyDescent="0.35">
      <c r="A678" s="47" t="s">
        <v>2982</v>
      </c>
      <c r="B678" s="47" t="s">
        <v>2983</v>
      </c>
      <c r="C678" s="47" t="s">
        <v>2984</v>
      </c>
      <c r="D678" s="47" t="s">
        <v>28</v>
      </c>
      <c r="E678" s="47" t="s">
        <v>133</v>
      </c>
      <c r="F678" s="48" t="s">
        <v>800</v>
      </c>
      <c r="G678" s="49">
        <v>62.268493150684932</v>
      </c>
      <c r="H678" s="47">
        <v>0</v>
      </c>
      <c r="I678" s="47" t="s">
        <v>2985</v>
      </c>
      <c r="J678" s="47" t="s">
        <v>2986</v>
      </c>
      <c r="K678" s="47" t="s">
        <v>2987</v>
      </c>
      <c r="L678" s="47" t="s">
        <v>34</v>
      </c>
      <c r="M678" s="47" t="s">
        <v>35</v>
      </c>
      <c r="N678" s="47">
        <v>1</v>
      </c>
      <c r="O678" s="50" t="s">
        <v>47</v>
      </c>
      <c r="P678" s="63"/>
      <c r="Q678" s="52"/>
      <c r="R678" s="53"/>
      <c r="S678" s="54"/>
      <c r="T678" s="55"/>
      <c r="U678" s="55"/>
      <c r="V678" s="55"/>
      <c r="W678" s="55"/>
      <c r="X678" s="56"/>
      <c r="Y678" s="57"/>
      <c r="Z678" s="58"/>
      <c r="AA678" s="58" t="s">
        <v>177</v>
      </c>
      <c r="AB678" s="59"/>
      <c r="AC678" s="60" t="s">
        <v>2988</v>
      </c>
      <c r="AD678" s="61">
        <v>357385</v>
      </c>
      <c r="AE678" s="62">
        <f t="shared" si="17"/>
        <v>357385</v>
      </c>
    </row>
    <row r="679" spans="1:31" ht="80" customHeight="1" x14ac:dyDescent="0.35">
      <c r="A679" s="47" t="s">
        <v>2989</v>
      </c>
      <c r="B679" s="47" t="s">
        <v>2990</v>
      </c>
      <c r="C679" s="47" t="s">
        <v>2991</v>
      </c>
      <c r="D679" s="47" t="s">
        <v>97</v>
      </c>
      <c r="E679" s="47" t="s">
        <v>29</v>
      </c>
      <c r="F679" s="48" t="s">
        <v>240</v>
      </c>
      <c r="G679" s="49">
        <v>33.106849315068494</v>
      </c>
      <c r="H679" s="47">
        <v>1</v>
      </c>
      <c r="I679" s="47" t="s">
        <v>2992</v>
      </c>
      <c r="J679" s="47" t="s">
        <v>2993</v>
      </c>
      <c r="K679" s="47" t="s">
        <v>2994</v>
      </c>
      <c r="L679" s="47" t="s">
        <v>34</v>
      </c>
      <c r="M679" s="47" t="s">
        <v>35</v>
      </c>
      <c r="N679" s="47">
        <v>1</v>
      </c>
      <c r="O679" s="50" t="s">
        <v>103</v>
      </c>
      <c r="P679" s="63"/>
      <c r="Q679" s="52" t="s">
        <v>61</v>
      </c>
      <c r="R679" s="53"/>
      <c r="S679" s="54"/>
      <c r="T679" s="55"/>
      <c r="U679" s="55" t="s">
        <v>61</v>
      </c>
      <c r="V679" s="55"/>
      <c r="W679" s="55"/>
      <c r="X679" s="56" t="s">
        <v>73</v>
      </c>
      <c r="Y679" s="57"/>
      <c r="Z679" s="58"/>
      <c r="AA679" s="58"/>
      <c r="AB679" s="59"/>
      <c r="AC679" s="60" t="s">
        <v>2995</v>
      </c>
      <c r="AD679" s="61">
        <v>356559</v>
      </c>
      <c r="AE679" s="62">
        <f t="shared" si="17"/>
        <v>356559</v>
      </c>
    </row>
    <row r="680" spans="1:31" ht="80" customHeight="1" x14ac:dyDescent="0.35">
      <c r="A680" s="47" t="s">
        <v>1012</v>
      </c>
      <c r="B680" s="47" t="s">
        <v>616</v>
      </c>
      <c r="C680" s="47" t="s">
        <v>195</v>
      </c>
      <c r="D680" s="47" t="s">
        <v>53</v>
      </c>
      <c r="E680" s="47" t="s">
        <v>42</v>
      </c>
      <c r="F680" s="48" t="s">
        <v>693</v>
      </c>
      <c r="G680" s="49">
        <v>79.463013698630135</v>
      </c>
      <c r="H680" s="47">
        <v>0</v>
      </c>
      <c r="I680" s="47" t="s">
        <v>982</v>
      </c>
      <c r="J680" s="47" t="s">
        <v>1013</v>
      </c>
      <c r="K680" s="47" t="s">
        <v>213</v>
      </c>
      <c r="L680" s="47" t="s">
        <v>618</v>
      </c>
      <c r="M680" s="47" t="s">
        <v>1014</v>
      </c>
      <c r="N680" s="47">
        <v>26</v>
      </c>
      <c r="O680" s="50" t="s">
        <v>47</v>
      </c>
      <c r="P680" s="63"/>
      <c r="Q680" s="52" t="s">
        <v>61</v>
      </c>
      <c r="R680" s="53"/>
      <c r="S680" s="54"/>
      <c r="T680" s="55"/>
      <c r="U680" s="55" t="s">
        <v>61</v>
      </c>
      <c r="V680" s="55"/>
      <c r="W680" s="55"/>
      <c r="X680" s="56"/>
      <c r="Y680" s="57"/>
      <c r="Z680" s="58" t="s">
        <v>63</v>
      </c>
      <c r="AA680" s="58"/>
      <c r="AB680" s="59"/>
      <c r="AC680" s="60" t="s">
        <v>1015</v>
      </c>
      <c r="AD680" s="61">
        <v>354392</v>
      </c>
      <c r="AE680" s="62">
        <f t="shared" si="17"/>
        <v>354392</v>
      </c>
    </row>
    <row r="681" spans="1:31" ht="80" customHeight="1" x14ac:dyDescent="0.35">
      <c r="A681" s="47" t="s">
        <v>2996</v>
      </c>
      <c r="B681" s="47" t="s">
        <v>2997</v>
      </c>
      <c r="C681" s="47" t="s">
        <v>2998</v>
      </c>
      <c r="D681" s="47" t="s">
        <v>28</v>
      </c>
      <c r="E681" s="47" t="s">
        <v>42</v>
      </c>
      <c r="F681" s="48" t="s">
        <v>800</v>
      </c>
      <c r="G681" s="49">
        <v>61.084931506849315</v>
      </c>
      <c r="H681" s="47">
        <v>0</v>
      </c>
      <c r="I681" s="47" t="s">
        <v>2148</v>
      </c>
      <c r="J681" s="47" t="s">
        <v>2999</v>
      </c>
      <c r="K681" s="47" t="s">
        <v>3000</v>
      </c>
      <c r="L681" s="47" t="s">
        <v>248</v>
      </c>
      <c r="M681" s="47" t="s">
        <v>3001</v>
      </c>
      <c r="N681" s="47">
        <v>11</v>
      </c>
      <c r="O681" s="50" t="s">
        <v>47</v>
      </c>
      <c r="P681" s="63"/>
      <c r="Q681" s="52"/>
      <c r="R681" s="53"/>
      <c r="S681" s="54"/>
      <c r="T681" s="55"/>
      <c r="U681" s="55"/>
      <c r="V681" s="55"/>
      <c r="W681" s="55"/>
      <c r="X681" s="56"/>
      <c r="Y681" s="57" t="s">
        <v>531</v>
      </c>
      <c r="Z681" s="58"/>
      <c r="AA681" s="58" t="s">
        <v>177</v>
      </c>
      <c r="AB681" s="59"/>
      <c r="AC681" s="60" t="s">
        <v>3002</v>
      </c>
      <c r="AD681" s="61">
        <v>354306</v>
      </c>
      <c r="AE681" s="62">
        <f t="shared" si="17"/>
        <v>354306</v>
      </c>
    </row>
    <row r="682" spans="1:31" ht="80" customHeight="1" x14ac:dyDescent="0.35">
      <c r="A682" s="47" t="s">
        <v>3003</v>
      </c>
      <c r="B682" s="47" t="s">
        <v>3004</v>
      </c>
      <c r="C682" s="47" t="s">
        <v>3005</v>
      </c>
      <c r="D682" s="47" t="s">
        <v>97</v>
      </c>
      <c r="E682" s="47" t="s">
        <v>133</v>
      </c>
      <c r="F682" s="48" t="s">
        <v>1484</v>
      </c>
      <c r="G682" s="49">
        <v>92.186301369863017</v>
      </c>
      <c r="H682" s="47">
        <v>0</v>
      </c>
      <c r="I682" s="47" t="s">
        <v>3006</v>
      </c>
      <c r="J682" s="47" t="s">
        <v>3007</v>
      </c>
      <c r="K682" s="47" t="s">
        <v>3008</v>
      </c>
      <c r="L682" s="47" t="s">
        <v>248</v>
      </c>
      <c r="M682" s="47" t="s">
        <v>3009</v>
      </c>
      <c r="N682" s="47">
        <v>5</v>
      </c>
      <c r="O682" s="50" t="s">
        <v>47</v>
      </c>
      <c r="P682" s="63"/>
      <c r="Q682" s="52"/>
      <c r="R682" s="53"/>
      <c r="S682" s="54"/>
      <c r="T682" s="55"/>
      <c r="U682" s="55"/>
      <c r="V682" s="55"/>
      <c r="W682" s="55"/>
      <c r="X682" s="56"/>
      <c r="Y682" s="57"/>
      <c r="Z682" s="58"/>
      <c r="AA682" s="58"/>
      <c r="AB682" s="59"/>
      <c r="AC682" s="60" t="s">
        <v>3010</v>
      </c>
      <c r="AD682" s="61">
        <v>352743</v>
      </c>
      <c r="AE682" s="62">
        <f t="shared" si="17"/>
        <v>352743</v>
      </c>
    </row>
    <row r="683" spans="1:31" ht="80" customHeight="1" x14ac:dyDescent="0.35">
      <c r="A683" s="47" t="s">
        <v>3011</v>
      </c>
      <c r="B683" s="47" t="s">
        <v>3012</v>
      </c>
      <c r="C683" s="47" t="s">
        <v>3013</v>
      </c>
      <c r="D683" s="47" t="s">
        <v>97</v>
      </c>
      <c r="E683" s="47" t="s">
        <v>133</v>
      </c>
      <c r="F683" s="48" t="s">
        <v>124</v>
      </c>
      <c r="G683" s="49">
        <v>22.487671232876714</v>
      </c>
      <c r="H683" s="47">
        <v>0</v>
      </c>
      <c r="I683" s="47" t="s">
        <v>3014</v>
      </c>
      <c r="J683" s="47" t="s">
        <v>3015</v>
      </c>
      <c r="K683" s="47" t="s">
        <v>3016</v>
      </c>
      <c r="L683" s="47" t="s">
        <v>153</v>
      </c>
      <c r="M683" s="47" t="s">
        <v>1947</v>
      </c>
      <c r="N683" s="47">
        <v>2</v>
      </c>
      <c r="O683" s="50" t="s">
        <v>47</v>
      </c>
      <c r="P683" s="63"/>
      <c r="Q683" s="52"/>
      <c r="R683" s="53"/>
      <c r="S683" s="54"/>
      <c r="T683" s="55"/>
      <c r="U683" s="55"/>
      <c r="V683" s="55"/>
      <c r="W683" s="55"/>
      <c r="X683" s="56"/>
      <c r="Y683" s="57"/>
      <c r="Z683" s="58" t="s">
        <v>63</v>
      </c>
      <c r="AA683" s="58" t="s">
        <v>177</v>
      </c>
      <c r="AB683" s="59"/>
      <c r="AC683" s="60" t="s">
        <v>3017</v>
      </c>
      <c r="AD683" s="61">
        <v>352620</v>
      </c>
      <c r="AE683" s="62">
        <f t="shared" si="17"/>
        <v>352620</v>
      </c>
    </row>
    <row r="684" spans="1:31" ht="80" customHeight="1" x14ac:dyDescent="0.35">
      <c r="A684" s="47" t="s">
        <v>3018</v>
      </c>
      <c r="B684" s="47" t="s">
        <v>487</v>
      </c>
      <c r="C684" s="47" t="s">
        <v>217</v>
      </c>
      <c r="D684" s="47" t="s">
        <v>53</v>
      </c>
      <c r="E684" s="47" t="s">
        <v>29</v>
      </c>
      <c r="F684" s="48" t="s">
        <v>159</v>
      </c>
      <c r="G684" s="49">
        <v>38.728767123287668</v>
      </c>
      <c r="H684" s="47">
        <v>1</v>
      </c>
      <c r="I684" s="47" t="s">
        <v>1924</v>
      </c>
      <c r="J684" s="47" t="s">
        <v>3019</v>
      </c>
      <c r="K684" s="47" t="s">
        <v>624</v>
      </c>
      <c r="L684" s="47" t="s">
        <v>137</v>
      </c>
      <c r="M684" s="47" t="s">
        <v>3020</v>
      </c>
      <c r="N684" s="47">
        <v>24</v>
      </c>
      <c r="O684" s="50" t="s">
        <v>36</v>
      </c>
      <c r="P684" s="51" t="s">
        <v>37</v>
      </c>
      <c r="Q684" s="52" t="s">
        <v>61</v>
      </c>
      <c r="R684" s="53"/>
      <c r="S684" s="54" t="s">
        <v>82</v>
      </c>
      <c r="T684" s="55"/>
      <c r="U684" s="55"/>
      <c r="V684" s="55"/>
      <c r="W684" s="55"/>
      <c r="X684" s="56"/>
      <c r="Y684" s="57"/>
      <c r="Z684" s="58" t="s">
        <v>63</v>
      </c>
      <c r="AA684" s="58"/>
      <c r="AB684" s="59"/>
      <c r="AC684" s="60" t="s">
        <v>3021</v>
      </c>
      <c r="AD684" s="61">
        <v>352480</v>
      </c>
      <c r="AE684" s="62">
        <f t="shared" si="17"/>
        <v>352480</v>
      </c>
    </row>
    <row r="685" spans="1:31" ht="80" customHeight="1" x14ac:dyDescent="0.35">
      <c r="A685" s="47" t="s">
        <v>3022</v>
      </c>
      <c r="B685" s="47" t="s">
        <v>1356</v>
      </c>
      <c r="C685" s="47" t="s">
        <v>1357</v>
      </c>
      <c r="D685" s="47" t="s">
        <v>53</v>
      </c>
      <c r="E685" s="47" t="s">
        <v>29</v>
      </c>
      <c r="F685" s="48" t="s">
        <v>362</v>
      </c>
      <c r="G685" s="49">
        <v>19.528767123287672</v>
      </c>
      <c r="H685" s="47">
        <v>1</v>
      </c>
      <c r="I685" s="47" t="s">
        <v>2517</v>
      </c>
      <c r="J685" s="47" t="s">
        <v>3023</v>
      </c>
      <c r="K685" s="47" t="s">
        <v>183</v>
      </c>
      <c r="L685" s="47" t="s">
        <v>234</v>
      </c>
      <c r="M685" s="47" t="s">
        <v>3024</v>
      </c>
      <c r="N685" s="47">
        <v>9</v>
      </c>
      <c r="O685" s="50" t="s">
        <v>36</v>
      </c>
      <c r="P685" s="51" t="s">
        <v>37</v>
      </c>
      <c r="Q685" s="52" t="s">
        <v>61</v>
      </c>
      <c r="R685" s="53"/>
      <c r="S685" s="54" t="s">
        <v>82</v>
      </c>
      <c r="T685" s="55"/>
      <c r="U685" s="55"/>
      <c r="V685" s="55"/>
      <c r="W685" s="55"/>
      <c r="X685" s="56"/>
      <c r="Y685" s="57"/>
      <c r="Z685" s="58" t="s">
        <v>63</v>
      </c>
      <c r="AA685" s="58"/>
      <c r="AB685" s="59"/>
      <c r="AC685" s="60" t="s">
        <v>3025</v>
      </c>
      <c r="AD685" s="61">
        <v>351709</v>
      </c>
      <c r="AE685" s="62">
        <f t="shared" si="17"/>
        <v>351709</v>
      </c>
    </row>
    <row r="686" spans="1:31" ht="80" customHeight="1" x14ac:dyDescent="0.35">
      <c r="A686" s="47" t="s">
        <v>3026</v>
      </c>
      <c r="B686" s="47" t="s">
        <v>3027</v>
      </c>
      <c r="C686" s="47" t="s">
        <v>3028</v>
      </c>
      <c r="D686" s="47" t="s">
        <v>28</v>
      </c>
      <c r="E686" s="47" t="s">
        <v>133</v>
      </c>
      <c r="F686" s="48" t="s">
        <v>653</v>
      </c>
      <c r="G686" s="49">
        <v>65.852054794520541</v>
      </c>
      <c r="H686" s="47">
        <v>0</v>
      </c>
      <c r="I686" s="47" t="s">
        <v>3029</v>
      </c>
      <c r="J686" s="47" t="s">
        <v>3030</v>
      </c>
      <c r="K686" s="47" t="s">
        <v>3031</v>
      </c>
      <c r="L686" s="47" t="s">
        <v>3032</v>
      </c>
      <c r="M686" s="47" t="s">
        <v>3033</v>
      </c>
      <c r="N686" s="47">
        <v>12</v>
      </c>
      <c r="O686" s="50" t="s">
        <v>47</v>
      </c>
      <c r="P686" s="63"/>
      <c r="Q686" s="52" t="s">
        <v>61</v>
      </c>
      <c r="R686" s="53"/>
      <c r="S686" s="54"/>
      <c r="T686" s="55"/>
      <c r="U686" s="55" t="s">
        <v>61</v>
      </c>
      <c r="V686" s="55"/>
      <c r="W686" s="55"/>
      <c r="X686" s="56"/>
      <c r="Y686" s="57"/>
      <c r="Z686" s="58"/>
      <c r="AA686" s="58"/>
      <c r="AB686" s="59"/>
      <c r="AC686" s="60" t="s">
        <v>3034</v>
      </c>
      <c r="AD686" s="61">
        <v>350776</v>
      </c>
      <c r="AE686" s="62">
        <f t="shared" si="17"/>
        <v>350776</v>
      </c>
    </row>
    <row r="687" spans="1:31" ht="80" customHeight="1" x14ac:dyDescent="0.35">
      <c r="A687" s="47" t="s">
        <v>3035</v>
      </c>
      <c r="B687" s="47" t="s">
        <v>1321</v>
      </c>
      <c r="C687" s="47" t="s">
        <v>1322</v>
      </c>
      <c r="D687" s="47" t="s">
        <v>97</v>
      </c>
      <c r="E687" s="47" t="s">
        <v>133</v>
      </c>
      <c r="F687" s="48" t="s">
        <v>165</v>
      </c>
      <c r="G687" s="49">
        <v>70.257534246575347</v>
      </c>
      <c r="H687" s="47">
        <v>0</v>
      </c>
      <c r="I687" s="47" t="s">
        <v>3036</v>
      </c>
      <c r="J687" s="47" t="s">
        <v>3037</v>
      </c>
      <c r="K687" s="47" t="s">
        <v>3038</v>
      </c>
      <c r="L687" s="47" t="s">
        <v>101</v>
      </c>
      <c r="M687" s="47" t="s">
        <v>3039</v>
      </c>
      <c r="N687" s="47">
        <v>2</v>
      </c>
      <c r="O687" s="50" t="s">
        <v>47</v>
      </c>
      <c r="P687" s="63"/>
      <c r="Q687" s="52"/>
      <c r="R687" s="53"/>
      <c r="S687" s="54"/>
      <c r="T687" s="55"/>
      <c r="U687" s="55"/>
      <c r="V687" s="55"/>
      <c r="W687" s="55"/>
      <c r="X687" s="56"/>
      <c r="Y687" s="57"/>
      <c r="Z687" s="58"/>
      <c r="AA687" s="58" t="s">
        <v>177</v>
      </c>
      <c r="AB687" s="59"/>
      <c r="AC687" s="60" t="s">
        <v>3040</v>
      </c>
      <c r="AD687" s="61">
        <v>350664</v>
      </c>
      <c r="AE687" s="62">
        <f t="shared" si="17"/>
        <v>350664</v>
      </c>
    </row>
    <row r="688" spans="1:31" ht="80" customHeight="1" x14ac:dyDescent="0.35">
      <c r="A688" s="47" t="s">
        <v>3041</v>
      </c>
      <c r="B688" s="47" t="s">
        <v>456</v>
      </c>
      <c r="C688" s="47" t="s">
        <v>457</v>
      </c>
      <c r="D688" s="47" t="s">
        <v>108</v>
      </c>
      <c r="E688" s="47" t="s">
        <v>42</v>
      </c>
      <c r="F688" s="48" t="s">
        <v>653</v>
      </c>
      <c r="G688" s="49">
        <v>64.569863013698622</v>
      </c>
      <c r="H688" s="47">
        <v>0</v>
      </c>
      <c r="I688" s="47" t="s">
        <v>3042</v>
      </c>
      <c r="J688" s="47" t="s">
        <v>3043</v>
      </c>
      <c r="K688" s="47" t="s">
        <v>3044</v>
      </c>
      <c r="L688" s="47" t="s">
        <v>1549</v>
      </c>
      <c r="M688" s="47" t="s">
        <v>3045</v>
      </c>
      <c r="N688" s="47">
        <v>9</v>
      </c>
      <c r="O688" s="50" t="s">
        <v>47</v>
      </c>
      <c r="P688" s="63"/>
      <c r="Q688" s="52"/>
      <c r="R688" s="53" t="s">
        <v>92</v>
      </c>
      <c r="S688" s="54"/>
      <c r="T688" s="55"/>
      <c r="U688" s="55"/>
      <c r="V688" s="55"/>
      <c r="W688" s="55"/>
      <c r="X688" s="56"/>
      <c r="Y688" s="57" t="s">
        <v>1512</v>
      </c>
      <c r="Z688" s="58"/>
      <c r="AA688" s="58"/>
      <c r="AB688" s="59"/>
      <c r="AC688" s="60" t="s">
        <v>3046</v>
      </c>
      <c r="AD688" s="61">
        <v>350447</v>
      </c>
      <c r="AE688" s="62">
        <f t="shared" si="17"/>
        <v>350447</v>
      </c>
    </row>
    <row r="689" spans="1:31" ht="80" customHeight="1" x14ac:dyDescent="0.35">
      <c r="A689" s="47" t="s">
        <v>3047</v>
      </c>
      <c r="B689" s="47" t="s">
        <v>3048</v>
      </c>
      <c r="C689" s="47" t="s">
        <v>3049</v>
      </c>
      <c r="D689" s="47" t="s">
        <v>97</v>
      </c>
      <c r="E689" s="47" t="s">
        <v>133</v>
      </c>
      <c r="F689" s="48" t="s">
        <v>159</v>
      </c>
      <c r="G689" s="49">
        <v>38.301369863013697</v>
      </c>
      <c r="H689" s="47">
        <v>0</v>
      </c>
      <c r="I689" s="47" t="s">
        <v>3050</v>
      </c>
      <c r="J689" s="47" t="s">
        <v>1985</v>
      </c>
      <c r="K689" s="47" t="s">
        <v>1345</v>
      </c>
      <c r="L689" s="47" t="s">
        <v>101</v>
      </c>
      <c r="M689" s="47" t="s">
        <v>184</v>
      </c>
      <c r="N689" s="47">
        <v>1</v>
      </c>
      <c r="O689" s="50" t="s">
        <v>47</v>
      </c>
      <c r="P689" s="63"/>
      <c r="Q689" s="52" t="s">
        <v>61</v>
      </c>
      <c r="R689" s="53"/>
      <c r="S689" s="54" t="s">
        <v>82</v>
      </c>
      <c r="T689" s="55"/>
      <c r="U689" s="55"/>
      <c r="V689" s="55"/>
      <c r="W689" s="55"/>
      <c r="X689" s="56" t="s">
        <v>73</v>
      </c>
      <c r="Y689" s="57" t="s">
        <v>531</v>
      </c>
      <c r="Z689" s="58"/>
      <c r="AA689" s="58" t="s">
        <v>177</v>
      </c>
      <c r="AB689" s="59" t="s">
        <v>48</v>
      </c>
      <c r="AC689" s="60" t="s">
        <v>3051</v>
      </c>
      <c r="AD689" s="61">
        <v>350015</v>
      </c>
      <c r="AE689" s="62">
        <f t="shared" ref="AE689:AE752" si="18">HYPERLINK(AC689,AD689)</f>
        <v>350015</v>
      </c>
    </row>
    <row r="690" spans="1:31" ht="80" customHeight="1" x14ac:dyDescent="0.35">
      <c r="A690" s="47" t="s">
        <v>3052</v>
      </c>
      <c r="B690" s="47" t="s">
        <v>3053</v>
      </c>
      <c r="C690" s="47" t="s">
        <v>3054</v>
      </c>
      <c r="D690" s="47" t="s">
        <v>108</v>
      </c>
      <c r="E690" s="47" t="s">
        <v>29</v>
      </c>
      <c r="F690" s="48" t="s">
        <v>427</v>
      </c>
      <c r="G690" s="49">
        <v>57.041095890410958</v>
      </c>
      <c r="H690" s="47">
        <v>1</v>
      </c>
      <c r="I690" s="47" t="s">
        <v>3055</v>
      </c>
      <c r="J690" s="47" t="s">
        <v>3056</v>
      </c>
      <c r="K690" s="47" t="s">
        <v>3057</v>
      </c>
      <c r="L690" s="47" t="s">
        <v>101</v>
      </c>
      <c r="M690" s="47" t="s">
        <v>184</v>
      </c>
      <c r="N690" s="47">
        <v>1</v>
      </c>
      <c r="O690" s="50" t="s">
        <v>36</v>
      </c>
      <c r="P690" s="51" t="s">
        <v>37</v>
      </c>
      <c r="Q690" s="52" t="s">
        <v>61</v>
      </c>
      <c r="R690" s="53"/>
      <c r="S690" s="54"/>
      <c r="T690" s="55"/>
      <c r="U690" s="55" t="s">
        <v>61</v>
      </c>
      <c r="V690" s="55"/>
      <c r="W690" s="55"/>
      <c r="X690" s="56"/>
      <c r="Y690" s="57"/>
      <c r="Z690" s="58"/>
      <c r="AA690" s="58"/>
      <c r="AB690" s="59"/>
      <c r="AC690" s="60" t="s">
        <v>3058</v>
      </c>
      <c r="AD690" s="61">
        <v>349267</v>
      </c>
      <c r="AE690" s="62">
        <f t="shared" si="18"/>
        <v>349267</v>
      </c>
    </row>
    <row r="691" spans="1:31" ht="80" customHeight="1" x14ac:dyDescent="0.35">
      <c r="A691" s="47" t="s">
        <v>3059</v>
      </c>
      <c r="B691" s="47" t="s">
        <v>3060</v>
      </c>
      <c r="C691" s="47" t="s">
        <v>3061</v>
      </c>
      <c r="D691" s="47" t="s">
        <v>28</v>
      </c>
      <c r="E691" s="47" t="s">
        <v>29</v>
      </c>
      <c r="F691" s="48" t="s">
        <v>143</v>
      </c>
      <c r="G691" s="49">
        <v>50.202739726027389</v>
      </c>
      <c r="H691" s="47">
        <v>1</v>
      </c>
      <c r="I691" s="47" t="s">
        <v>3062</v>
      </c>
      <c r="J691" s="47" t="s">
        <v>3063</v>
      </c>
      <c r="K691" s="47" t="s">
        <v>2364</v>
      </c>
      <c r="L691" s="47" t="s">
        <v>153</v>
      </c>
      <c r="M691" s="47" t="s">
        <v>3064</v>
      </c>
      <c r="N691" s="47">
        <v>6</v>
      </c>
      <c r="O691" s="50" t="s">
        <v>36</v>
      </c>
      <c r="P691" s="51" t="s">
        <v>37</v>
      </c>
      <c r="Q691" s="52" t="s">
        <v>61</v>
      </c>
      <c r="R691" s="53"/>
      <c r="S691" s="54"/>
      <c r="T691" s="55"/>
      <c r="U691" s="55" t="s">
        <v>61</v>
      </c>
      <c r="V691" s="55"/>
      <c r="W691" s="55"/>
      <c r="X691" s="56"/>
      <c r="Y691" s="57" t="s">
        <v>1512</v>
      </c>
      <c r="Z691" s="58"/>
      <c r="AA691" s="58" t="s">
        <v>177</v>
      </c>
      <c r="AB691" s="59"/>
      <c r="AC691" s="60" t="s">
        <v>3065</v>
      </c>
      <c r="AD691" s="61">
        <v>348850</v>
      </c>
      <c r="AE691" s="62">
        <f t="shared" si="18"/>
        <v>348850</v>
      </c>
    </row>
    <row r="692" spans="1:31" ht="80" customHeight="1" x14ac:dyDescent="0.35">
      <c r="A692" s="47" t="s">
        <v>3066</v>
      </c>
      <c r="B692" s="47" t="s">
        <v>3067</v>
      </c>
      <c r="C692" s="47" t="s">
        <v>1621</v>
      </c>
      <c r="D692" s="47" t="s">
        <v>97</v>
      </c>
      <c r="E692" s="47" t="s">
        <v>133</v>
      </c>
      <c r="F692" s="48" t="s">
        <v>143</v>
      </c>
      <c r="G692" s="49">
        <v>49.019178082191786</v>
      </c>
      <c r="H692" s="47">
        <v>0</v>
      </c>
      <c r="I692" s="47" t="s">
        <v>2033</v>
      </c>
      <c r="J692" s="47" t="s">
        <v>218</v>
      </c>
      <c r="K692" s="47" t="s">
        <v>3068</v>
      </c>
      <c r="L692" s="47" t="s">
        <v>127</v>
      </c>
      <c r="M692" s="47" t="s">
        <v>3069</v>
      </c>
      <c r="N692" s="47">
        <v>2</v>
      </c>
      <c r="O692" s="50" t="s">
        <v>47</v>
      </c>
      <c r="P692" s="63"/>
      <c r="Q692" s="52"/>
      <c r="R692" s="53"/>
      <c r="S692" s="54"/>
      <c r="T692" s="55"/>
      <c r="U692" s="55"/>
      <c r="V692" s="55"/>
      <c r="W692" s="55"/>
      <c r="X692" s="56"/>
      <c r="Y692" s="57"/>
      <c r="Z692" s="58"/>
      <c r="AA692" s="58" t="s">
        <v>177</v>
      </c>
      <c r="AB692" s="59"/>
      <c r="AC692" s="60" t="s">
        <v>3070</v>
      </c>
      <c r="AD692" s="61">
        <v>345923</v>
      </c>
      <c r="AE692" s="62">
        <f t="shared" si="18"/>
        <v>345923</v>
      </c>
    </row>
    <row r="693" spans="1:31" ht="80" customHeight="1" x14ac:dyDescent="0.35">
      <c r="A693" s="47" t="s">
        <v>3071</v>
      </c>
      <c r="B693" s="47" t="s">
        <v>3072</v>
      </c>
      <c r="C693" s="47" t="s">
        <v>3073</v>
      </c>
      <c r="D693" s="47" t="s">
        <v>53</v>
      </c>
      <c r="E693" s="47" t="s">
        <v>29</v>
      </c>
      <c r="F693" s="48" t="s">
        <v>189</v>
      </c>
      <c r="G693" s="49">
        <v>53.753424657534239</v>
      </c>
      <c r="H693" s="47">
        <v>1</v>
      </c>
      <c r="I693" s="47" t="s">
        <v>1996</v>
      </c>
      <c r="J693" s="47" t="s">
        <v>3074</v>
      </c>
      <c r="K693" s="47" t="s">
        <v>70</v>
      </c>
      <c r="L693" s="47" t="s">
        <v>313</v>
      </c>
      <c r="M693" s="47" t="s">
        <v>3075</v>
      </c>
      <c r="N693" s="47">
        <v>31</v>
      </c>
      <c r="O693" s="50" t="s">
        <v>413</v>
      </c>
      <c r="P693" s="71" t="s">
        <v>414</v>
      </c>
      <c r="Q693" s="52" t="s">
        <v>61</v>
      </c>
      <c r="R693" s="53"/>
      <c r="S693" s="54"/>
      <c r="T693" s="55"/>
      <c r="U693" s="55"/>
      <c r="V693" s="55"/>
      <c r="W693" s="55"/>
      <c r="X693" s="56" t="s">
        <v>73</v>
      </c>
      <c r="Y693" s="57"/>
      <c r="Z693" s="58"/>
      <c r="AA693" s="58"/>
      <c r="AB693" s="59"/>
      <c r="AC693" s="60" t="s">
        <v>3076</v>
      </c>
      <c r="AD693" s="61">
        <v>345791</v>
      </c>
      <c r="AE693" s="62">
        <f t="shared" si="18"/>
        <v>345791</v>
      </c>
    </row>
    <row r="694" spans="1:31" ht="80" customHeight="1" x14ac:dyDescent="0.35">
      <c r="A694" s="47" t="s">
        <v>3077</v>
      </c>
      <c r="B694" s="47" t="s">
        <v>1283</v>
      </c>
      <c r="C694" s="47" t="s">
        <v>230</v>
      </c>
      <c r="D694" s="47" t="s">
        <v>53</v>
      </c>
      <c r="E694" s="47" t="s">
        <v>29</v>
      </c>
      <c r="F694" s="48" t="s">
        <v>196</v>
      </c>
      <c r="G694" s="49">
        <v>27.87945205479452</v>
      </c>
      <c r="H694" s="47">
        <v>1</v>
      </c>
      <c r="I694" s="47" t="s">
        <v>1924</v>
      </c>
      <c r="J694" s="47" t="s">
        <v>3078</v>
      </c>
      <c r="K694" s="47" t="s">
        <v>213</v>
      </c>
      <c r="L694" s="47" t="s">
        <v>775</v>
      </c>
      <c r="M694" s="47" t="s">
        <v>3079</v>
      </c>
      <c r="N694" s="47">
        <v>19</v>
      </c>
      <c r="O694" s="50" t="s">
        <v>60</v>
      </c>
      <c r="P694" s="51" t="s">
        <v>37</v>
      </c>
      <c r="Q694" s="52" t="s">
        <v>61</v>
      </c>
      <c r="R694" s="53"/>
      <c r="S694" s="54" t="s">
        <v>82</v>
      </c>
      <c r="T694" s="55"/>
      <c r="U694" s="55"/>
      <c r="V694" s="55"/>
      <c r="W694" s="55"/>
      <c r="X694" s="56"/>
      <c r="Y694" s="57"/>
      <c r="Z694" s="58" t="s">
        <v>63</v>
      </c>
      <c r="AA694" s="58"/>
      <c r="AB694" s="59"/>
      <c r="AC694" s="60" t="s">
        <v>3080</v>
      </c>
      <c r="AD694" s="61">
        <v>345226</v>
      </c>
      <c r="AE694" s="62">
        <f t="shared" si="18"/>
        <v>345226</v>
      </c>
    </row>
    <row r="695" spans="1:31" ht="80" customHeight="1" x14ac:dyDescent="0.35">
      <c r="A695" s="47" t="s">
        <v>3081</v>
      </c>
      <c r="B695" s="47" t="s">
        <v>3082</v>
      </c>
      <c r="C695" s="47" t="s">
        <v>3083</v>
      </c>
      <c r="D695" s="47" t="s">
        <v>28</v>
      </c>
      <c r="E695" s="47" t="s">
        <v>133</v>
      </c>
      <c r="F695" s="48" t="s">
        <v>427</v>
      </c>
      <c r="G695" s="49">
        <v>57.92876712328767</v>
      </c>
      <c r="H695" s="47">
        <v>0</v>
      </c>
      <c r="I695" s="47" t="s">
        <v>2216</v>
      </c>
      <c r="J695" s="47" t="s">
        <v>3084</v>
      </c>
      <c r="K695" s="47" t="s">
        <v>1608</v>
      </c>
      <c r="L695" s="47" t="s">
        <v>101</v>
      </c>
      <c r="M695" s="47" t="s">
        <v>275</v>
      </c>
      <c r="N695" s="47">
        <v>1</v>
      </c>
      <c r="O695" s="50" t="s">
        <v>47</v>
      </c>
      <c r="P695" s="63"/>
      <c r="Q695" s="52"/>
      <c r="R695" s="53"/>
      <c r="S695" s="54"/>
      <c r="T695" s="55"/>
      <c r="U695" s="55"/>
      <c r="V695" s="55"/>
      <c r="W695" s="55"/>
      <c r="X695" s="56"/>
      <c r="Y695" s="57"/>
      <c r="Z695" s="58"/>
      <c r="AA695" s="58"/>
      <c r="AB695" s="59"/>
      <c r="AC695" s="60" t="s">
        <v>3085</v>
      </c>
      <c r="AD695" s="61">
        <v>344792</v>
      </c>
      <c r="AE695" s="62">
        <f t="shared" si="18"/>
        <v>344792</v>
      </c>
    </row>
    <row r="696" spans="1:31" ht="80" customHeight="1" x14ac:dyDescent="0.35">
      <c r="A696" s="47" t="s">
        <v>3086</v>
      </c>
      <c r="B696" s="47" t="s">
        <v>3087</v>
      </c>
      <c r="C696" s="47" t="s">
        <v>3088</v>
      </c>
      <c r="D696" s="47" t="s">
        <v>28</v>
      </c>
      <c r="E696" s="47" t="s">
        <v>133</v>
      </c>
      <c r="F696" s="48" t="s">
        <v>800</v>
      </c>
      <c r="G696" s="49">
        <v>60.493150684931507</v>
      </c>
      <c r="H696" s="47">
        <v>0</v>
      </c>
      <c r="I696" s="47" t="s">
        <v>3089</v>
      </c>
      <c r="J696" s="47" t="s">
        <v>3090</v>
      </c>
      <c r="K696" s="47" t="s">
        <v>3091</v>
      </c>
      <c r="L696" s="47" t="s">
        <v>101</v>
      </c>
      <c r="M696" s="47" t="s">
        <v>846</v>
      </c>
      <c r="N696" s="47">
        <v>1</v>
      </c>
      <c r="O696" s="50" t="s">
        <v>47</v>
      </c>
      <c r="P696" s="63"/>
      <c r="Q696" s="52"/>
      <c r="R696" s="53"/>
      <c r="S696" s="54"/>
      <c r="T696" s="55"/>
      <c r="U696" s="55"/>
      <c r="V696" s="55"/>
      <c r="W696" s="55"/>
      <c r="X696" s="56"/>
      <c r="Y696" s="57"/>
      <c r="Z696" s="58"/>
      <c r="AA696" s="58" t="s">
        <v>177</v>
      </c>
      <c r="AB696" s="59"/>
      <c r="AC696" s="60" t="s">
        <v>3092</v>
      </c>
      <c r="AD696" s="61">
        <v>342270</v>
      </c>
      <c r="AE696" s="62">
        <f t="shared" si="18"/>
        <v>342270</v>
      </c>
    </row>
    <row r="697" spans="1:31" ht="80" customHeight="1" x14ac:dyDescent="0.35">
      <c r="A697" s="47" t="s">
        <v>3093</v>
      </c>
      <c r="B697" s="47" t="s">
        <v>3094</v>
      </c>
      <c r="C697" s="47" t="s">
        <v>3095</v>
      </c>
      <c r="D697" s="47" t="s">
        <v>28</v>
      </c>
      <c r="E697" s="47" t="s">
        <v>42</v>
      </c>
      <c r="F697" s="48" t="s">
        <v>427</v>
      </c>
      <c r="G697" s="49">
        <v>58.454794520547942</v>
      </c>
      <c r="H697" s="47">
        <v>0</v>
      </c>
      <c r="I697" s="47" t="s">
        <v>2009</v>
      </c>
      <c r="J697" s="47" t="s">
        <v>3096</v>
      </c>
      <c r="K697" s="47" t="s">
        <v>3097</v>
      </c>
      <c r="L697" s="47" t="s">
        <v>153</v>
      </c>
      <c r="M697" s="47" t="s">
        <v>3098</v>
      </c>
      <c r="N697" s="47">
        <v>3</v>
      </c>
      <c r="O697" s="50" t="s">
        <v>47</v>
      </c>
      <c r="P697" s="63"/>
      <c r="Q697" s="52"/>
      <c r="R697" s="53"/>
      <c r="S697" s="54"/>
      <c r="T697" s="55"/>
      <c r="U697" s="55"/>
      <c r="V697" s="55"/>
      <c r="W697" s="55"/>
      <c r="X697" s="56"/>
      <c r="Y697" s="57"/>
      <c r="Z697" s="58"/>
      <c r="AA697" s="58"/>
      <c r="AB697" s="59"/>
      <c r="AC697" s="60" t="s">
        <v>3099</v>
      </c>
      <c r="AD697" s="61">
        <v>341041</v>
      </c>
      <c r="AE697" s="62">
        <f t="shared" si="18"/>
        <v>341041</v>
      </c>
    </row>
    <row r="698" spans="1:31" ht="80" customHeight="1" x14ac:dyDescent="0.35">
      <c r="A698" s="47" t="s">
        <v>1016</v>
      </c>
      <c r="B698" s="47" t="s">
        <v>1017</v>
      </c>
      <c r="C698" s="47" t="s">
        <v>1018</v>
      </c>
      <c r="D698" s="47" t="s">
        <v>53</v>
      </c>
      <c r="E698" s="47" t="s">
        <v>29</v>
      </c>
      <c r="F698" s="48" t="s">
        <v>427</v>
      </c>
      <c r="G698" s="49">
        <v>57.402739726027399</v>
      </c>
      <c r="H698" s="47">
        <v>1</v>
      </c>
      <c r="I698" s="47" t="s">
        <v>982</v>
      </c>
      <c r="J698" s="47" t="s">
        <v>1019</v>
      </c>
      <c r="K698" s="47" t="s">
        <v>1020</v>
      </c>
      <c r="L698" s="47" t="s">
        <v>260</v>
      </c>
      <c r="M698" s="47" t="s">
        <v>1021</v>
      </c>
      <c r="N698" s="47">
        <v>18</v>
      </c>
      <c r="O698" s="50" t="s">
        <v>36</v>
      </c>
      <c r="P698" s="51" t="s">
        <v>37</v>
      </c>
      <c r="Q698" s="52" t="s">
        <v>61</v>
      </c>
      <c r="R698" s="53"/>
      <c r="S698" s="54"/>
      <c r="T698" s="55"/>
      <c r="U698" s="55"/>
      <c r="V698" s="55"/>
      <c r="W698" s="55"/>
      <c r="X698" s="56" t="s">
        <v>73</v>
      </c>
      <c r="Y698" s="57"/>
      <c r="Z698" s="58"/>
      <c r="AA698" s="58"/>
      <c r="AB698" s="59"/>
      <c r="AC698" s="60" t="s">
        <v>1022</v>
      </c>
      <c r="AD698" s="61">
        <v>339183</v>
      </c>
      <c r="AE698" s="62">
        <f t="shared" si="18"/>
        <v>339183</v>
      </c>
    </row>
    <row r="699" spans="1:31" ht="80" customHeight="1" x14ac:dyDescent="0.35">
      <c r="A699" s="47" t="s">
        <v>1023</v>
      </c>
      <c r="B699" s="47" t="s">
        <v>1024</v>
      </c>
      <c r="C699" s="47" t="s">
        <v>1025</v>
      </c>
      <c r="D699" s="47" t="s">
        <v>53</v>
      </c>
      <c r="E699" s="47" t="s">
        <v>29</v>
      </c>
      <c r="F699" s="48" t="s">
        <v>98</v>
      </c>
      <c r="G699" s="49">
        <v>32.021917808219179</v>
      </c>
      <c r="H699" s="47">
        <v>1</v>
      </c>
      <c r="I699" s="47" t="s">
        <v>982</v>
      </c>
      <c r="J699" s="47" t="s">
        <v>1002</v>
      </c>
      <c r="K699" s="47" t="s">
        <v>1026</v>
      </c>
      <c r="L699" s="47" t="s">
        <v>460</v>
      </c>
      <c r="M699" s="47" t="s">
        <v>1027</v>
      </c>
      <c r="N699" s="47">
        <v>14</v>
      </c>
      <c r="O699" s="50" t="s">
        <v>36</v>
      </c>
      <c r="P699" s="51" t="s">
        <v>37</v>
      </c>
      <c r="Q699" s="52" t="s">
        <v>61</v>
      </c>
      <c r="R699" s="53"/>
      <c r="S699" s="54"/>
      <c r="T699" s="55"/>
      <c r="U699" s="55"/>
      <c r="V699" s="55"/>
      <c r="W699" s="55"/>
      <c r="X699" s="56" t="s">
        <v>73</v>
      </c>
      <c r="Y699" s="57"/>
      <c r="Z699" s="58" t="s">
        <v>63</v>
      </c>
      <c r="AA699" s="58"/>
      <c r="AB699" s="59"/>
      <c r="AC699" s="60" t="s">
        <v>1028</v>
      </c>
      <c r="AD699" s="61">
        <v>338260</v>
      </c>
      <c r="AE699" s="62">
        <f t="shared" si="18"/>
        <v>338260</v>
      </c>
    </row>
    <row r="700" spans="1:31" ht="80" customHeight="1" x14ac:dyDescent="0.35">
      <c r="A700" s="47" t="s">
        <v>3100</v>
      </c>
      <c r="B700" s="47" t="s">
        <v>3101</v>
      </c>
      <c r="C700" s="47" t="s">
        <v>3102</v>
      </c>
      <c r="D700" s="47" t="s">
        <v>97</v>
      </c>
      <c r="E700" s="47" t="s">
        <v>224</v>
      </c>
      <c r="F700" s="48" t="s">
        <v>159</v>
      </c>
      <c r="G700" s="49">
        <v>36.361643835616441</v>
      </c>
      <c r="H700" s="47">
        <v>1</v>
      </c>
      <c r="I700" s="47" t="s">
        <v>3103</v>
      </c>
      <c r="J700" s="47" t="s">
        <v>3104</v>
      </c>
      <c r="K700" s="47" t="s">
        <v>2035</v>
      </c>
      <c r="L700" s="47" t="s">
        <v>34</v>
      </c>
      <c r="M700" s="47" t="s">
        <v>176</v>
      </c>
      <c r="N700" s="47">
        <v>2</v>
      </c>
      <c r="O700" s="50" t="s">
        <v>2572</v>
      </c>
      <c r="P700" s="63"/>
      <c r="Q700" s="52" t="s">
        <v>61</v>
      </c>
      <c r="R700" s="53" t="s">
        <v>1411</v>
      </c>
      <c r="S700" s="54"/>
      <c r="T700" s="55"/>
      <c r="U700" s="55" t="s">
        <v>61</v>
      </c>
      <c r="V700" s="55"/>
      <c r="W700" s="55"/>
      <c r="X700" s="56"/>
      <c r="Y700" s="57"/>
      <c r="Z700" s="58"/>
      <c r="AA700" s="58" t="s">
        <v>177</v>
      </c>
      <c r="AB700" s="59"/>
      <c r="AC700" s="60" t="s">
        <v>3105</v>
      </c>
      <c r="AD700" s="61">
        <v>337871</v>
      </c>
      <c r="AE700" s="62">
        <f t="shared" si="18"/>
        <v>337871</v>
      </c>
    </row>
    <row r="701" spans="1:31" ht="80" customHeight="1" x14ac:dyDescent="0.35">
      <c r="A701" s="47" t="s">
        <v>3106</v>
      </c>
      <c r="B701" s="47" t="s">
        <v>3107</v>
      </c>
      <c r="C701" s="47" t="s">
        <v>3108</v>
      </c>
      <c r="D701" s="47" t="s">
        <v>28</v>
      </c>
      <c r="E701" s="47" t="s">
        <v>133</v>
      </c>
      <c r="F701" s="48" t="s">
        <v>1484</v>
      </c>
      <c r="G701" s="49">
        <v>92.087671232876716</v>
      </c>
      <c r="H701" s="47">
        <v>0</v>
      </c>
      <c r="I701" s="47" t="s">
        <v>3109</v>
      </c>
      <c r="J701" s="47" t="s">
        <v>3110</v>
      </c>
      <c r="K701" s="47" t="s">
        <v>3111</v>
      </c>
      <c r="L701" s="47" t="s">
        <v>153</v>
      </c>
      <c r="M701" s="47" t="s">
        <v>1947</v>
      </c>
      <c r="N701" s="47">
        <v>2</v>
      </c>
      <c r="O701" s="50" t="s">
        <v>47</v>
      </c>
      <c r="P701" s="63"/>
      <c r="Q701" s="52" t="s">
        <v>61</v>
      </c>
      <c r="R701" s="53"/>
      <c r="S701" s="54" t="s">
        <v>82</v>
      </c>
      <c r="T701" s="55"/>
      <c r="U701" s="55" t="s">
        <v>61</v>
      </c>
      <c r="V701" s="55"/>
      <c r="W701" s="55"/>
      <c r="X701" s="56"/>
      <c r="Y701" s="57"/>
      <c r="Z701" s="58"/>
      <c r="AA701" s="58" t="s">
        <v>177</v>
      </c>
      <c r="AB701" s="59"/>
      <c r="AC701" s="60" t="s">
        <v>3112</v>
      </c>
      <c r="AD701" s="61">
        <v>337223</v>
      </c>
      <c r="AE701" s="62">
        <f t="shared" si="18"/>
        <v>337223</v>
      </c>
    </row>
    <row r="702" spans="1:31" ht="80" customHeight="1" x14ac:dyDescent="0.35">
      <c r="A702" s="47" t="s">
        <v>3113</v>
      </c>
      <c r="B702" s="47" t="s">
        <v>3114</v>
      </c>
      <c r="C702" s="47" t="s">
        <v>3115</v>
      </c>
      <c r="D702" s="47" t="s">
        <v>28</v>
      </c>
      <c r="E702" s="47" t="s">
        <v>29</v>
      </c>
      <c r="F702" s="48" t="s">
        <v>143</v>
      </c>
      <c r="G702" s="49">
        <v>50.465753424657535</v>
      </c>
      <c r="H702" s="47">
        <v>1</v>
      </c>
      <c r="I702" s="47" t="s">
        <v>2009</v>
      </c>
      <c r="J702" s="47" t="s">
        <v>3116</v>
      </c>
      <c r="K702" s="47" t="s">
        <v>3117</v>
      </c>
      <c r="L702" s="47" t="s">
        <v>153</v>
      </c>
      <c r="M702" s="47" t="s">
        <v>1947</v>
      </c>
      <c r="N702" s="47">
        <v>2</v>
      </c>
      <c r="O702" s="50" t="s">
        <v>36</v>
      </c>
      <c r="P702" s="51" t="s">
        <v>37</v>
      </c>
      <c r="Q702" s="52" t="s">
        <v>61</v>
      </c>
      <c r="R702" s="53"/>
      <c r="S702" s="54"/>
      <c r="T702" s="55"/>
      <c r="U702" s="55" t="s">
        <v>61</v>
      </c>
      <c r="V702" s="55"/>
      <c r="W702" s="55"/>
      <c r="X702" s="56"/>
      <c r="Y702" s="57"/>
      <c r="Z702" s="58"/>
      <c r="AA702" s="58"/>
      <c r="AB702" s="59"/>
      <c r="AC702" s="60" t="s">
        <v>3118</v>
      </c>
      <c r="AD702" s="61">
        <v>336681</v>
      </c>
      <c r="AE702" s="62">
        <f t="shared" si="18"/>
        <v>336681</v>
      </c>
    </row>
    <row r="703" spans="1:31" ht="80" customHeight="1" x14ac:dyDescent="0.35">
      <c r="A703" s="47" t="s">
        <v>3119</v>
      </c>
      <c r="B703" s="47" t="s">
        <v>3120</v>
      </c>
      <c r="C703" s="47" t="s">
        <v>3121</v>
      </c>
      <c r="D703" s="47" t="s">
        <v>28</v>
      </c>
      <c r="E703" s="47" t="s">
        <v>133</v>
      </c>
      <c r="F703" s="48" t="s">
        <v>800</v>
      </c>
      <c r="G703" s="49">
        <v>60.920547945205485</v>
      </c>
      <c r="H703" s="47">
        <v>0</v>
      </c>
      <c r="I703" s="47" t="s">
        <v>3122</v>
      </c>
      <c r="J703" s="47" t="s">
        <v>3123</v>
      </c>
      <c r="K703" s="47" t="s">
        <v>989</v>
      </c>
      <c r="L703" s="47" t="s">
        <v>2323</v>
      </c>
      <c r="M703" s="47" t="s">
        <v>2599</v>
      </c>
      <c r="N703" s="47">
        <v>3</v>
      </c>
      <c r="O703" s="50" t="s">
        <v>47</v>
      </c>
      <c r="P703" s="63"/>
      <c r="Q703" s="52" t="s">
        <v>61</v>
      </c>
      <c r="R703" s="53"/>
      <c r="S703" s="54"/>
      <c r="T703" s="55"/>
      <c r="U703" s="55" t="s">
        <v>61</v>
      </c>
      <c r="V703" s="55"/>
      <c r="W703" s="55"/>
      <c r="X703" s="56"/>
      <c r="Y703" s="57"/>
      <c r="Z703" s="58"/>
      <c r="AA703" s="58" t="s">
        <v>177</v>
      </c>
      <c r="AB703" s="59"/>
      <c r="AC703" s="60" t="s">
        <v>3124</v>
      </c>
      <c r="AD703" s="61">
        <v>335673</v>
      </c>
      <c r="AE703" s="62">
        <f t="shared" si="18"/>
        <v>335673</v>
      </c>
    </row>
    <row r="704" spans="1:31" ht="80" customHeight="1" x14ac:dyDescent="0.35">
      <c r="A704" s="47" t="s">
        <v>3125</v>
      </c>
      <c r="B704" s="47" t="s">
        <v>3126</v>
      </c>
      <c r="C704" s="47" t="s">
        <v>3127</v>
      </c>
      <c r="D704" s="47" t="s">
        <v>28</v>
      </c>
      <c r="E704" s="47" t="s">
        <v>133</v>
      </c>
      <c r="F704" s="48" t="s">
        <v>143</v>
      </c>
      <c r="G704" s="49">
        <v>50.136986301369866</v>
      </c>
      <c r="H704" s="47">
        <v>0</v>
      </c>
      <c r="I704" s="47" t="s">
        <v>3128</v>
      </c>
      <c r="J704" s="47" t="s">
        <v>3129</v>
      </c>
      <c r="K704" s="47" t="s">
        <v>3130</v>
      </c>
      <c r="L704" s="47" t="s">
        <v>153</v>
      </c>
      <c r="M704" s="47" t="s">
        <v>3131</v>
      </c>
      <c r="N704" s="47">
        <v>3</v>
      </c>
      <c r="O704" s="50" t="s">
        <v>47</v>
      </c>
      <c r="P704" s="63"/>
      <c r="Q704" s="52" t="s">
        <v>61</v>
      </c>
      <c r="R704" s="53" t="s">
        <v>1411</v>
      </c>
      <c r="S704" s="54"/>
      <c r="T704" s="55"/>
      <c r="U704" s="55" t="s">
        <v>61</v>
      </c>
      <c r="V704" s="55"/>
      <c r="W704" s="55"/>
      <c r="X704" s="56"/>
      <c r="Y704" s="57"/>
      <c r="Z704" s="58"/>
      <c r="AA704" s="58" t="s">
        <v>177</v>
      </c>
      <c r="AB704" s="59"/>
      <c r="AC704" s="60" t="s">
        <v>3132</v>
      </c>
      <c r="AD704" s="61">
        <v>335302</v>
      </c>
      <c r="AE704" s="62">
        <f t="shared" si="18"/>
        <v>335302</v>
      </c>
    </row>
    <row r="705" spans="1:31" ht="80" customHeight="1" x14ac:dyDescent="0.35">
      <c r="A705" s="47" t="s">
        <v>3133</v>
      </c>
      <c r="B705" s="47" t="s">
        <v>3134</v>
      </c>
      <c r="C705" s="47" t="s">
        <v>3135</v>
      </c>
      <c r="D705" s="47" t="s">
        <v>745</v>
      </c>
      <c r="E705" s="47" t="s">
        <v>42</v>
      </c>
      <c r="F705" s="48" t="s">
        <v>590</v>
      </c>
      <c r="G705" s="49">
        <v>72.098630136986301</v>
      </c>
      <c r="H705" s="47">
        <v>0</v>
      </c>
      <c r="I705" s="47" t="s">
        <v>3136</v>
      </c>
      <c r="J705" s="47" t="s">
        <v>3137</v>
      </c>
      <c r="K705" s="47" t="s">
        <v>3138</v>
      </c>
      <c r="L705" s="47" t="s">
        <v>34</v>
      </c>
      <c r="M705" s="47" t="s">
        <v>2544</v>
      </c>
      <c r="N705" s="47">
        <v>1</v>
      </c>
      <c r="O705" s="50" t="s">
        <v>47</v>
      </c>
      <c r="P705" s="63"/>
      <c r="Q705" s="52" t="s">
        <v>61</v>
      </c>
      <c r="R705" s="53"/>
      <c r="S705" s="54"/>
      <c r="T705" s="55"/>
      <c r="U705" s="55"/>
      <c r="V705" s="55" t="s">
        <v>935</v>
      </c>
      <c r="W705" s="55"/>
      <c r="X705" s="56"/>
      <c r="Y705" s="57"/>
      <c r="Z705" s="58"/>
      <c r="AA705" s="58"/>
      <c r="AB705" s="59" t="s">
        <v>48</v>
      </c>
      <c r="AC705" s="60" t="s">
        <v>3139</v>
      </c>
      <c r="AD705" s="61">
        <v>335013</v>
      </c>
      <c r="AE705" s="62">
        <f t="shared" si="18"/>
        <v>335013</v>
      </c>
    </row>
    <row r="706" spans="1:31" ht="80" customHeight="1" x14ac:dyDescent="0.35">
      <c r="A706" s="47" t="s">
        <v>3140</v>
      </c>
      <c r="B706" s="47" t="s">
        <v>3141</v>
      </c>
      <c r="C706" s="47" t="s">
        <v>3142</v>
      </c>
      <c r="D706" s="47" t="s">
        <v>28</v>
      </c>
      <c r="E706" s="47" t="s">
        <v>29</v>
      </c>
      <c r="F706" s="48" t="s">
        <v>98</v>
      </c>
      <c r="G706" s="49">
        <v>30.739726027397261</v>
      </c>
      <c r="H706" s="47">
        <v>1</v>
      </c>
      <c r="I706" s="47" t="s">
        <v>3143</v>
      </c>
      <c r="J706" s="47" t="s">
        <v>3144</v>
      </c>
      <c r="K706" s="47" t="s">
        <v>3145</v>
      </c>
      <c r="L706" s="47" t="s">
        <v>1549</v>
      </c>
      <c r="M706" s="47" t="s">
        <v>3146</v>
      </c>
      <c r="N706" s="47">
        <v>7</v>
      </c>
      <c r="O706" s="50" t="s">
        <v>503</v>
      </c>
      <c r="P706" s="63"/>
      <c r="Q706" s="52"/>
      <c r="R706" s="53"/>
      <c r="S706" s="54"/>
      <c r="T706" s="55"/>
      <c r="U706" s="55"/>
      <c r="V706" s="55"/>
      <c r="W706" s="55"/>
      <c r="X706" s="56" t="s">
        <v>73</v>
      </c>
      <c r="Y706" s="57" t="s">
        <v>1512</v>
      </c>
      <c r="Z706" s="58"/>
      <c r="AA706" s="58" t="s">
        <v>177</v>
      </c>
      <c r="AB706" s="59"/>
      <c r="AC706" s="60" t="s">
        <v>3147</v>
      </c>
      <c r="AD706" s="61">
        <v>333669</v>
      </c>
      <c r="AE706" s="62">
        <f t="shared" si="18"/>
        <v>333669</v>
      </c>
    </row>
    <row r="707" spans="1:31" ht="80" customHeight="1" x14ac:dyDescent="0.35">
      <c r="A707" s="47" t="s">
        <v>3148</v>
      </c>
      <c r="B707" s="47" t="s">
        <v>1043</v>
      </c>
      <c r="C707" s="47" t="s">
        <v>3149</v>
      </c>
      <c r="D707" s="47" t="s">
        <v>28</v>
      </c>
      <c r="E707" s="47" t="s">
        <v>42</v>
      </c>
      <c r="F707" s="48" t="s">
        <v>87</v>
      </c>
      <c r="G707" s="49">
        <v>109.70958904109588</v>
      </c>
      <c r="H707" s="47">
        <v>0</v>
      </c>
      <c r="I707" s="47" t="s">
        <v>3150</v>
      </c>
      <c r="J707" s="47" t="s">
        <v>3151</v>
      </c>
      <c r="K707" s="47" t="s">
        <v>3152</v>
      </c>
      <c r="L707" s="47" t="s">
        <v>260</v>
      </c>
      <c r="M707" s="47" t="s">
        <v>3153</v>
      </c>
      <c r="N707" s="47">
        <v>17</v>
      </c>
      <c r="O707" s="50" t="s">
        <v>47</v>
      </c>
      <c r="P707" s="63"/>
      <c r="Q707" s="52" t="s">
        <v>61</v>
      </c>
      <c r="R707" s="53"/>
      <c r="S707" s="54"/>
      <c r="T707" s="55"/>
      <c r="U707" s="55"/>
      <c r="V707" s="55"/>
      <c r="W707" s="55"/>
      <c r="X707" s="56" t="s">
        <v>73</v>
      </c>
      <c r="Y707" s="57" t="s">
        <v>1512</v>
      </c>
      <c r="Z707" s="58" t="s">
        <v>63</v>
      </c>
      <c r="AA707" s="58" t="s">
        <v>177</v>
      </c>
      <c r="AB707" s="59"/>
      <c r="AC707" s="60" t="s">
        <v>3154</v>
      </c>
      <c r="AD707" s="61">
        <v>328851</v>
      </c>
      <c r="AE707" s="62">
        <f t="shared" si="18"/>
        <v>328851</v>
      </c>
    </row>
    <row r="708" spans="1:31" ht="80" customHeight="1" x14ac:dyDescent="0.35">
      <c r="A708" s="47" t="s">
        <v>3155</v>
      </c>
      <c r="B708" s="47" t="s">
        <v>545</v>
      </c>
      <c r="C708" s="47" t="s">
        <v>546</v>
      </c>
      <c r="D708" s="47" t="s">
        <v>97</v>
      </c>
      <c r="E708" s="47" t="s">
        <v>42</v>
      </c>
      <c r="F708" s="48" t="s">
        <v>693</v>
      </c>
      <c r="G708" s="49">
        <v>78.936986301369856</v>
      </c>
      <c r="H708" s="47">
        <v>0</v>
      </c>
      <c r="I708" s="47" t="s">
        <v>3156</v>
      </c>
      <c r="J708" s="47" t="s">
        <v>3157</v>
      </c>
      <c r="K708" s="47" t="s">
        <v>3158</v>
      </c>
      <c r="L708" s="47" t="s">
        <v>34</v>
      </c>
      <c r="M708" s="47" t="s">
        <v>35</v>
      </c>
      <c r="N708" s="47">
        <v>1</v>
      </c>
      <c r="O708" s="50" t="s">
        <v>47</v>
      </c>
      <c r="P708" s="63"/>
      <c r="Q708" s="52"/>
      <c r="R708" s="53"/>
      <c r="S708" s="54"/>
      <c r="T708" s="55"/>
      <c r="U708" s="55"/>
      <c r="V708" s="55"/>
      <c r="W708" s="55"/>
      <c r="X708" s="56"/>
      <c r="Y708" s="57"/>
      <c r="Z708" s="58"/>
      <c r="AA708" s="58" t="s">
        <v>177</v>
      </c>
      <c r="AB708" s="59"/>
      <c r="AC708" s="60" t="s">
        <v>3159</v>
      </c>
      <c r="AD708" s="61">
        <v>328670</v>
      </c>
      <c r="AE708" s="62">
        <f t="shared" si="18"/>
        <v>328670</v>
      </c>
    </row>
    <row r="709" spans="1:31" ht="80" customHeight="1" x14ac:dyDescent="0.35">
      <c r="A709" s="47" t="s">
        <v>3160</v>
      </c>
      <c r="B709" s="47" t="s">
        <v>1922</v>
      </c>
      <c r="C709" s="47" t="s">
        <v>3161</v>
      </c>
      <c r="D709" s="47" t="s">
        <v>108</v>
      </c>
      <c r="E709" s="47" t="s">
        <v>42</v>
      </c>
      <c r="F709" s="48" t="s">
        <v>800</v>
      </c>
      <c r="G709" s="49">
        <v>60.098630136986301</v>
      </c>
      <c r="H709" s="47">
        <v>0</v>
      </c>
      <c r="I709" s="47" t="s">
        <v>3162</v>
      </c>
      <c r="J709" s="47" t="s">
        <v>3163</v>
      </c>
      <c r="K709" s="47" t="s">
        <v>3164</v>
      </c>
      <c r="L709" s="47" t="s">
        <v>421</v>
      </c>
      <c r="M709" s="47" t="s">
        <v>3165</v>
      </c>
      <c r="N709" s="47">
        <v>3</v>
      </c>
      <c r="O709" s="50" t="s">
        <v>47</v>
      </c>
      <c r="P709" s="63"/>
      <c r="Q709" s="52"/>
      <c r="R709" s="53" t="s">
        <v>306</v>
      </c>
      <c r="S709" s="54"/>
      <c r="T709" s="55"/>
      <c r="U709" s="55"/>
      <c r="V709" s="55"/>
      <c r="W709" s="55"/>
      <c r="X709" s="56"/>
      <c r="Y709" s="57"/>
      <c r="Z709" s="58" t="s">
        <v>63</v>
      </c>
      <c r="AA709" s="58"/>
      <c r="AB709" s="59"/>
      <c r="AC709" s="60" t="s">
        <v>3166</v>
      </c>
      <c r="AD709" s="61">
        <v>327577</v>
      </c>
      <c r="AE709" s="62">
        <f t="shared" si="18"/>
        <v>327577</v>
      </c>
    </row>
    <row r="710" spans="1:31" ht="80" customHeight="1" x14ac:dyDescent="0.35">
      <c r="A710" s="47" t="s">
        <v>3167</v>
      </c>
      <c r="B710" s="47" t="s">
        <v>3168</v>
      </c>
      <c r="C710" s="47" t="s">
        <v>3169</v>
      </c>
      <c r="D710" s="47" t="s">
        <v>28</v>
      </c>
      <c r="E710" s="47" t="s">
        <v>133</v>
      </c>
      <c r="F710" s="48" t="s">
        <v>78</v>
      </c>
      <c r="G710" s="49">
        <v>77.753424657534239</v>
      </c>
      <c r="H710" s="47">
        <v>0</v>
      </c>
      <c r="I710" s="47" t="s">
        <v>3170</v>
      </c>
      <c r="J710" s="47" t="s">
        <v>3171</v>
      </c>
      <c r="K710" s="47" t="s">
        <v>3172</v>
      </c>
      <c r="L710" s="47" t="s">
        <v>127</v>
      </c>
      <c r="M710" s="47" t="s">
        <v>128</v>
      </c>
      <c r="N710" s="47">
        <v>1</v>
      </c>
      <c r="O710" s="50" t="s">
        <v>47</v>
      </c>
      <c r="P710" s="63"/>
      <c r="Q710" s="52"/>
      <c r="R710" s="53"/>
      <c r="S710" s="54"/>
      <c r="T710" s="55"/>
      <c r="U710" s="55"/>
      <c r="V710" s="55"/>
      <c r="W710" s="55"/>
      <c r="X710" s="56"/>
      <c r="Y710" s="57"/>
      <c r="Z710" s="58"/>
      <c r="AA710" s="58"/>
      <c r="AB710" s="59"/>
      <c r="AC710" s="60" t="s">
        <v>3173</v>
      </c>
      <c r="AD710" s="61">
        <v>326715</v>
      </c>
      <c r="AE710" s="62">
        <f t="shared" si="18"/>
        <v>326715</v>
      </c>
    </row>
    <row r="711" spans="1:31" ht="80" customHeight="1" x14ac:dyDescent="0.35">
      <c r="A711" s="47" t="s">
        <v>3174</v>
      </c>
      <c r="B711" s="47" t="s">
        <v>627</v>
      </c>
      <c r="C711" s="47" t="s">
        <v>3175</v>
      </c>
      <c r="D711" s="47" t="s">
        <v>53</v>
      </c>
      <c r="E711" s="47" t="s">
        <v>42</v>
      </c>
      <c r="F711" s="48" t="s">
        <v>528</v>
      </c>
      <c r="G711" s="49">
        <v>82.257534246575347</v>
      </c>
      <c r="H711" s="47">
        <v>0</v>
      </c>
      <c r="I711" s="47" t="s">
        <v>2085</v>
      </c>
      <c r="J711" s="47" t="s">
        <v>3176</v>
      </c>
      <c r="K711" s="47" t="s">
        <v>80</v>
      </c>
      <c r="L711" s="47" t="s">
        <v>430</v>
      </c>
      <c r="M711" s="47" t="s">
        <v>3177</v>
      </c>
      <c r="N711" s="47">
        <v>14</v>
      </c>
      <c r="O711" s="50" t="s">
        <v>47</v>
      </c>
      <c r="P711" s="63"/>
      <c r="Q711" s="52" t="s">
        <v>61</v>
      </c>
      <c r="R711" s="53"/>
      <c r="S711" s="54" t="s">
        <v>82</v>
      </c>
      <c r="T711" s="55"/>
      <c r="U711" s="55"/>
      <c r="V711" s="55"/>
      <c r="W711" s="55"/>
      <c r="X711" s="56" t="s">
        <v>73</v>
      </c>
      <c r="Y711" s="57"/>
      <c r="Z711" s="58"/>
      <c r="AA711" s="58"/>
      <c r="AB711" s="59" t="s">
        <v>48</v>
      </c>
      <c r="AC711" s="60" t="s">
        <v>3178</v>
      </c>
      <c r="AD711" s="61">
        <v>326221</v>
      </c>
      <c r="AE711" s="62">
        <f t="shared" si="18"/>
        <v>326221</v>
      </c>
    </row>
    <row r="712" spans="1:31" ht="80" customHeight="1" x14ac:dyDescent="0.35">
      <c r="A712" s="47" t="s">
        <v>3179</v>
      </c>
      <c r="B712" s="47" t="s">
        <v>3180</v>
      </c>
      <c r="C712" s="47" t="s">
        <v>669</v>
      </c>
      <c r="D712" s="47" t="s">
        <v>28</v>
      </c>
      <c r="E712" s="47" t="s">
        <v>42</v>
      </c>
      <c r="F712" s="48" t="s">
        <v>590</v>
      </c>
      <c r="G712" s="49">
        <v>72.789041095890411</v>
      </c>
      <c r="H712" s="47">
        <v>0</v>
      </c>
      <c r="I712" s="47" t="s">
        <v>3181</v>
      </c>
      <c r="J712" s="47" t="s">
        <v>3182</v>
      </c>
      <c r="K712" s="47" t="s">
        <v>2225</v>
      </c>
      <c r="L712" s="47" t="s">
        <v>153</v>
      </c>
      <c r="M712" s="47" t="s">
        <v>2316</v>
      </c>
      <c r="N712" s="47">
        <v>4</v>
      </c>
      <c r="O712" s="50" t="s">
        <v>47</v>
      </c>
      <c r="P712" s="63"/>
      <c r="Q712" s="52"/>
      <c r="R712" s="53"/>
      <c r="S712" s="54"/>
      <c r="T712" s="55"/>
      <c r="U712" s="55"/>
      <c r="V712" s="55"/>
      <c r="W712" s="55"/>
      <c r="X712" s="56"/>
      <c r="Y712" s="57"/>
      <c r="Z712" s="58"/>
      <c r="AA712" s="58" t="s">
        <v>177</v>
      </c>
      <c r="AB712" s="59"/>
      <c r="AC712" s="60" t="s">
        <v>3183</v>
      </c>
      <c r="AD712" s="61">
        <v>323961</v>
      </c>
      <c r="AE712" s="62">
        <f t="shared" si="18"/>
        <v>323961</v>
      </c>
    </row>
    <row r="713" spans="1:31" ht="80" customHeight="1" x14ac:dyDescent="0.35">
      <c r="A713" s="47" t="s">
        <v>3184</v>
      </c>
      <c r="B713" s="47" t="s">
        <v>3185</v>
      </c>
      <c r="C713" s="47" t="s">
        <v>3186</v>
      </c>
      <c r="D713" s="47" t="s">
        <v>108</v>
      </c>
      <c r="E713" s="47" t="s">
        <v>29</v>
      </c>
      <c r="F713" s="48" t="s">
        <v>134</v>
      </c>
      <c r="G713" s="49">
        <v>55.890410958904113</v>
      </c>
      <c r="H713" s="47">
        <v>1</v>
      </c>
      <c r="I713" s="47" t="s">
        <v>2116</v>
      </c>
      <c r="J713" s="47" t="s">
        <v>3187</v>
      </c>
      <c r="K713" s="47" t="s">
        <v>3188</v>
      </c>
      <c r="L713" s="47" t="s">
        <v>118</v>
      </c>
      <c r="M713" s="47" t="s">
        <v>3189</v>
      </c>
      <c r="N713" s="47">
        <v>37</v>
      </c>
      <c r="O713" s="50" t="s">
        <v>503</v>
      </c>
      <c r="P713" s="63"/>
      <c r="Q713" s="52" t="s">
        <v>61</v>
      </c>
      <c r="R713" s="53"/>
      <c r="S713" s="54" t="s">
        <v>82</v>
      </c>
      <c r="T713" s="55"/>
      <c r="U713" s="55"/>
      <c r="V713" s="55"/>
      <c r="W713" s="55"/>
      <c r="X713" s="56"/>
      <c r="Y713" s="57"/>
      <c r="Z713" s="58"/>
      <c r="AA713" s="58"/>
      <c r="AB713" s="59"/>
      <c r="AC713" s="60" t="s">
        <v>3190</v>
      </c>
      <c r="AD713" s="61">
        <v>322443</v>
      </c>
      <c r="AE713" s="62">
        <f t="shared" si="18"/>
        <v>322443</v>
      </c>
    </row>
    <row r="714" spans="1:31" ht="80" customHeight="1" x14ac:dyDescent="0.35">
      <c r="A714" s="47" t="s">
        <v>3191</v>
      </c>
      <c r="B714" s="47" t="s">
        <v>3192</v>
      </c>
      <c r="C714" s="47" t="s">
        <v>3193</v>
      </c>
      <c r="D714" s="47" t="s">
        <v>28</v>
      </c>
      <c r="E714" s="47" t="s">
        <v>133</v>
      </c>
      <c r="F714" s="48" t="s">
        <v>78</v>
      </c>
      <c r="G714" s="49">
        <v>75.484931506849307</v>
      </c>
      <c r="H714" s="47">
        <v>0</v>
      </c>
      <c r="I714" s="47" t="s">
        <v>3194</v>
      </c>
      <c r="J714" s="47" t="s">
        <v>3195</v>
      </c>
      <c r="K714" s="47" t="s">
        <v>3196</v>
      </c>
      <c r="L714" s="47" t="s">
        <v>460</v>
      </c>
      <c r="M714" s="47" t="s">
        <v>3197</v>
      </c>
      <c r="N714" s="47">
        <v>7</v>
      </c>
      <c r="O714" s="50" t="s">
        <v>47</v>
      </c>
      <c r="P714" s="63"/>
      <c r="Q714" s="52"/>
      <c r="R714" s="53"/>
      <c r="S714" s="54"/>
      <c r="T714" s="55"/>
      <c r="U714" s="55"/>
      <c r="V714" s="55"/>
      <c r="W714" s="55"/>
      <c r="X714" s="56"/>
      <c r="Y714" s="57" t="s">
        <v>1512</v>
      </c>
      <c r="Z714" s="58"/>
      <c r="AA714" s="58" t="s">
        <v>177</v>
      </c>
      <c r="AB714" s="59"/>
      <c r="AC714" s="60" t="s">
        <v>3198</v>
      </c>
      <c r="AD714" s="61">
        <v>321337</v>
      </c>
      <c r="AE714" s="62">
        <f t="shared" si="18"/>
        <v>321337</v>
      </c>
    </row>
    <row r="715" spans="1:31" ht="80" customHeight="1" x14ac:dyDescent="0.35">
      <c r="A715" s="47" t="s">
        <v>3199</v>
      </c>
      <c r="B715" s="47" t="s">
        <v>3200</v>
      </c>
      <c r="C715" s="47" t="s">
        <v>3201</v>
      </c>
      <c r="D715" s="47" t="s">
        <v>28</v>
      </c>
      <c r="E715" s="47" t="s">
        <v>133</v>
      </c>
      <c r="F715" s="48" t="s">
        <v>693</v>
      </c>
      <c r="G715" s="49">
        <v>79.989041095890414</v>
      </c>
      <c r="H715" s="47">
        <v>0</v>
      </c>
      <c r="I715" s="47" t="s">
        <v>3202</v>
      </c>
      <c r="J715" s="47" t="s">
        <v>3203</v>
      </c>
      <c r="K715" s="47" t="s">
        <v>3204</v>
      </c>
      <c r="L715" s="47" t="s">
        <v>101</v>
      </c>
      <c r="M715" s="47" t="s">
        <v>184</v>
      </c>
      <c r="N715" s="47">
        <v>1</v>
      </c>
      <c r="O715" s="50" t="s">
        <v>47</v>
      </c>
      <c r="P715" s="63"/>
      <c r="Q715" s="52" t="s">
        <v>61</v>
      </c>
      <c r="R715" s="53"/>
      <c r="S715" s="54"/>
      <c r="T715" s="55"/>
      <c r="U715" s="55"/>
      <c r="V715" s="55"/>
      <c r="W715" s="55"/>
      <c r="X715" s="56" t="s">
        <v>73</v>
      </c>
      <c r="Y715" s="57"/>
      <c r="Z715" s="58"/>
      <c r="AA715" s="58"/>
      <c r="AB715" s="59" t="s">
        <v>48</v>
      </c>
      <c r="AC715" s="60" t="s">
        <v>3205</v>
      </c>
      <c r="AD715" s="61">
        <v>321098</v>
      </c>
      <c r="AE715" s="62">
        <f t="shared" si="18"/>
        <v>321098</v>
      </c>
    </row>
    <row r="716" spans="1:31" ht="80" customHeight="1" x14ac:dyDescent="0.35">
      <c r="A716" s="47" t="s">
        <v>3206</v>
      </c>
      <c r="B716" s="47" t="s">
        <v>3207</v>
      </c>
      <c r="C716" s="47" t="s">
        <v>3208</v>
      </c>
      <c r="D716" s="47" t="s">
        <v>108</v>
      </c>
      <c r="E716" s="47" t="s">
        <v>133</v>
      </c>
      <c r="F716" s="48" t="s">
        <v>54</v>
      </c>
      <c r="G716" s="49">
        <v>41.161643835616438</v>
      </c>
      <c r="H716" s="47">
        <v>0</v>
      </c>
      <c r="I716" s="47" t="s">
        <v>3209</v>
      </c>
      <c r="J716" s="47" t="s">
        <v>3210</v>
      </c>
      <c r="K716" s="47" t="s">
        <v>213</v>
      </c>
      <c r="L716" s="47" t="s">
        <v>101</v>
      </c>
      <c r="M716" s="47" t="s">
        <v>275</v>
      </c>
      <c r="N716" s="47">
        <v>1</v>
      </c>
      <c r="O716" s="50" t="s">
        <v>47</v>
      </c>
      <c r="P716" s="63"/>
      <c r="Q716" s="52" t="s">
        <v>61</v>
      </c>
      <c r="R716" s="53"/>
      <c r="S716" s="54"/>
      <c r="T716" s="55"/>
      <c r="U716" s="55"/>
      <c r="V716" s="55"/>
      <c r="W716" s="55"/>
      <c r="X716" s="56" t="s">
        <v>73</v>
      </c>
      <c r="Y716" s="57"/>
      <c r="Z716" s="58"/>
      <c r="AA716" s="58"/>
      <c r="AB716" s="59"/>
      <c r="AC716" s="60" t="s">
        <v>3211</v>
      </c>
      <c r="AD716" s="61">
        <v>320959</v>
      </c>
      <c r="AE716" s="62">
        <f t="shared" si="18"/>
        <v>320959</v>
      </c>
    </row>
    <row r="717" spans="1:31" ht="80" customHeight="1" x14ac:dyDescent="0.35">
      <c r="A717" s="47" t="s">
        <v>3212</v>
      </c>
      <c r="B717" s="47" t="s">
        <v>3213</v>
      </c>
      <c r="C717" s="47" t="s">
        <v>3214</v>
      </c>
      <c r="D717" s="47" t="s">
        <v>108</v>
      </c>
      <c r="E717" s="47" t="s">
        <v>29</v>
      </c>
      <c r="F717" s="48" t="s">
        <v>134</v>
      </c>
      <c r="G717" s="49">
        <v>54.476712328767121</v>
      </c>
      <c r="H717" s="47">
        <v>1</v>
      </c>
      <c r="I717" s="47" t="s">
        <v>1924</v>
      </c>
      <c r="J717" s="47" t="s">
        <v>3215</v>
      </c>
      <c r="K717" s="47" t="s">
        <v>213</v>
      </c>
      <c r="L717" s="47" t="s">
        <v>127</v>
      </c>
      <c r="M717" s="47" t="s">
        <v>990</v>
      </c>
      <c r="N717" s="47">
        <v>1</v>
      </c>
      <c r="O717" s="50" t="s">
        <v>36</v>
      </c>
      <c r="P717" s="51" t="s">
        <v>37</v>
      </c>
      <c r="Q717" s="52"/>
      <c r="R717" s="53"/>
      <c r="S717" s="54"/>
      <c r="T717" s="55"/>
      <c r="U717" s="55"/>
      <c r="V717" s="55"/>
      <c r="W717" s="55"/>
      <c r="X717" s="56"/>
      <c r="Y717" s="57"/>
      <c r="Z717" s="58"/>
      <c r="AA717" s="58"/>
      <c r="AB717" s="59"/>
      <c r="AC717" s="60" t="s">
        <v>3216</v>
      </c>
      <c r="AD717" s="61">
        <v>320368</v>
      </c>
      <c r="AE717" s="62">
        <f t="shared" si="18"/>
        <v>320368</v>
      </c>
    </row>
    <row r="718" spans="1:31" ht="80" customHeight="1" x14ac:dyDescent="0.35">
      <c r="A718" s="47" t="s">
        <v>3217</v>
      </c>
      <c r="B718" s="47" t="s">
        <v>3218</v>
      </c>
      <c r="C718" s="47" t="s">
        <v>3219</v>
      </c>
      <c r="D718" s="47" t="s">
        <v>28</v>
      </c>
      <c r="E718" s="47" t="s">
        <v>42</v>
      </c>
      <c r="F718" s="48" t="s">
        <v>653</v>
      </c>
      <c r="G718" s="49">
        <v>65.852054794520541</v>
      </c>
      <c r="H718" s="47">
        <v>0</v>
      </c>
      <c r="I718" s="47" t="s">
        <v>3220</v>
      </c>
      <c r="J718" s="47" t="s">
        <v>3221</v>
      </c>
      <c r="K718" s="47" t="s">
        <v>3222</v>
      </c>
      <c r="L718" s="47" t="s">
        <v>248</v>
      </c>
      <c r="M718" s="47" t="s">
        <v>2942</v>
      </c>
      <c r="N718" s="47">
        <v>5</v>
      </c>
      <c r="O718" s="50" t="s">
        <v>47</v>
      </c>
      <c r="P718" s="63"/>
      <c r="Q718" s="52"/>
      <c r="R718" s="53"/>
      <c r="S718" s="54" t="s">
        <v>82</v>
      </c>
      <c r="T718" s="55"/>
      <c r="U718" s="55"/>
      <c r="V718" s="55"/>
      <c r="W718" s="55"/>
      <c r="X718" s="56"/>
      <c r="Y718" s="57"/>
      <c r="Z718" s="58"/>
      <c r="AA718" s="58" t="s">
        <v>177</v>
      </c>
      <c r="AB718" s="59"/>
      <c r="AC718" s="60" t="s">
        <v>3223</v>
      </c>
      <c r="AD718" s="61">
        <v>318461</v>
      </c>
      <c r="AE718" s="62">
        <f t="shared" si="18"/>
        <v>318461</v>
      </c>
    </row>
    <row r="719" spans="1:31" ht="80" customHeight="1" x14ac:dyDescent="0.35">
      <c r="A719" s="47" t="s">
        <v>3224</v>
      </c>
      <c r="B719" s="47" t="s">
        <v>881</v>
      </c>
      <c r="C719" s="47" t="s">
        <v>3225</v>
      </c>
      <c r="D719" s="47" t="s">
        <v>53</v>
      </c>
      <c r="E719" s="47" t="s">
        <v>29</v>
      </c>
      <c r="F719" s="48" t="s">
        <v>159</v>
      </c>
      <c r="G719" s="49">
        <v>38.400000000000006</v>
      </c>
      <c r="H719" s="47">
        <v>1</v>
      </c>
      <c r="I719" s="47" t="s">
        <v>1996</v>
      </c>
      <c r="J719" s="47" t="s">
        <v>3226</v>
      </c>
      <c r="K719" s="47" t="s">
        <v>3227</v>
      </c>
      <c r="L719" s="47" t="s">
        <v>933</v>
      </c>
      <c r="M719" s="47" t="s">
        <v>3228</v>
      </c>
      <c r="N719" s="47">
        <v>21</v>
      </c>
      <c r="O719" s="50" t="s">
        <v>60</v>
      </c>
      <c r="P719" s="51" t="s">
        <v>37</v>
      </c>
      <c r="Q719" s="52" t="s">
        <v>61</v>
      </c>
      <c r="R719" s="53"/>
      <c r="S719" s="54" t="s">
        <v>82</v>
      </c>
      <c r="T719" s="55"/>
      <c r="U719" s="55"/>
      <c r="V719" s="55"/>
      <c r="W719" s="55"/>
      <c r="X719" s="56" t="s">
        <v>73</v>
      </c>
      <c r="Y719" s="57"/>
      <c r="Z719" s="58" t="s">
        <v>63</v>
      </c>
      <c r="AA719" s="58"/>
      <c r="AB719" s="59"/>
      <c r="AC719" s="60" t="s">
        <v>3229</v>
      </c>
      <c r="AD719" s="61">
        <v>316213</v>
      </c>
      <c r="AE719" s="62">
        <f t="shared" si="18"/>
        <v>316213</v>
      </c>
    </row>
    <row r="720" spans="1:31" ht="80" customHeight="1" x14ac:dyDescent="0.35">
      <c r="A720" s="47" t="s">
        <v>3230</v>
      </c>
      <c r="B720" s="47" t="s">
        <v>3231</v>
      </c>
      <c r="C720" s="47" t="s">
        <v>3232</v>
      </c>
      <c r="D720" s="47" t="s">
        <v>97</v>
      </c>
      <c r="E720" s="47" t="s">
        <v>29</v>
      </c>
      <c r="F720" s="48" t="s">
        <v>240</v>
      </c>
      <c r="G720" s="49">
        <v>34.224657534246575</v>
      </c>
      <c r="H720" s="47">
        <v>1</v>
      </c>
      <c r="I720" s="47" t="s">
        <v>3233</v>
      </c>
      <c r="J720" s="47" t="s">
        <v>2034</v>
      </c>
      <c r="K720" s="47" t="s">
        <v>3234</v>
      </c>
      <c r="L720" s="47" t="s">
        <v>34</v>
      </c>
      <c r="M720" s="47" t="s">
        <v>35</v>
      </c>
      <c r="N720" s="47">
        <v>1</v>
      </c>
      <c r="O720" s="50" t="s">
        <v>36</v>
      </c>
      <c r="P720" s="51" t="s">
        <v>37</v>
      </c>
      <c r="Q720" s="52"/>
      <c r="R720" s="53"/>
      <c r="S720" s="54"/>
      <c r="T720" s="55"/>
      <c r="U720" s="55"/>
      <c r="V720" s="55"/>
      <c r="W720" s="55"/>
      <c r="X720" s="56" t="s">
        <v>73</v>
      </c>
      <c r="Y720" s="57"/>
      <c r="Z720" s="58"/>
      <c r="AA720" s="58"/>
      <c r="AB720" s="59"/>
      <c r="AC720" s="60" t="s">
        <v>3235</v>
      </c>
      <c r="AD720" s="61">
        <v>314676</v>
      </c>
      <c r="AE720" s="62">
        <f t="shared" si="18"/>
        <v>314676</v>
      </c>
    </row>
    <row r="721" spans="1:31" ht="80" customHeight="1" x14ac:dyDescent="0.35">
      <c r="A721" s="47" t="s">
        <v>3236</v>
      </c>
      <c r="B721" s="47" t="s">
        <v>3237</v>
      </c>
      <c r="C721" s="47" t="s">
        <v>3238</v>
      </c>
      <c r="D721" s="47" t="s">
        <v>97</v>
      </c>
      <c r="E721" s="47" t="s">
        <v>42</v>
      </c>
      <c r="F721" s="48" t="s">
        <v>800</v>
      </c>
      <c r="G721" s="49">
        <v>61.183561643835617</v>
      </c>
      <c r="H721" s="47">
        <v>0</v>
      </c>
      <c r="I721" s="47" t="s">
        <v>3239</v>
      </c>
      <c r="J721" s="47" t="s">
        <v>3240</v>
      </c>
      <c r="K721" s="47" t="s">
        <v>3241</v>
      </c>
      <c r="L721" s="47" t="s">
        <v>101</v>
      </c>
      <c r="M721" s="47" t="s">
        <v>3242</v>
      </c>
      <c r="N721" s="47">
        <v>2</v>
      </c>
      <c r="O721" s="50" t="s">
        <v>47</v>
      </c>
      <c r="P721" s="63"/>
      <c r="Q721" s="52"/>
      <c r="R721" s="53"/>
      <c r="S721" s="54" t="s">
        <v>82</v>
      </c>
      <c r="T721" s="55"/>
      <c r="U721" s="55"/>
      <c r="V721" s="55"/>
      <c r="W721" s="55"/>
      <c r="X721" s="56" t="s">
        <v>73</v>
      </c>
      <c r="Y721" s="57"/>
      <c r="Z721" s="58"/>
      <c r="AA721" s="58" t="s">
        <v>177</v>
      </c>
      <c r="AB721" s="59"/>
      <c r="AC721" s="60" t="s">
        <v>3243</v>
      </c>
      <c r="AD721" s="61">
        <v>313738</v>
      </c>
      <c r="AE721" s="62">
        <f t="shared" si="18"/>
        <v>313738</v>
      </c>
    </row>
    <row r="722" spans="1:31" ht="80" customHeight="1" x14ac:dyDescent="0.35">
      <c r="A722" s="47" t="s">
        <v>1029</v>
      </c>
      <c r="B722" s="47" t="s">
        <v>1030</v>
      </c>
      <c r="C722" s="47" t="s">
        <v>1031</v>
      </c>
      <c r="D722" s="47" t="s">
        <v>53</v>
      </c>
      <c r="E722" s="47" t="s">
        <v>29</v>
      </c>
      <c r="F722" s="48" t="s">
        <v>231</v>
      </c>
      <c r="G722" s="49">
        <v>46.553424657534251</v>
      </c>
      <c r="H722" s="47">
        <v>1</v>
      </c>
      <c r="I722" s="47" t="s">
        <v>982</v>
      </c>
      <c r="J722" s="47" t="s">
        <v>1032</v>
      </c>
      <c r="K722" s="47" t="s">
        <v>1033</v>
      </c>
      <c r="L722" s="47" t="s">
        <v>775</v>
      </c>
      <c r="M722" s="47" t="s">
        <v>1034</v>
      </c>
      <c r="N722" s="47">
        <v>17</v>
      </c>
      <c r="O722" s="50" t="s">
        <v>36</v>
      </c>
      <c r="P722" s="51" t="s">
        <v>37</v>
      </c>
      <c r="Q722" s="52" t="s">
        <v>61</v>
      </c>
      <c r="R722" s="53"/>
      <c r="S722" s="54"/>
      <c r="T722" s="55"/>
      <c r="U722" s="55" t="s">
        <v>61</v>
      </c>
      <c r="V722" s="55"/>
      <c r="W722" s="55"/>
      <c r="X722" s="56"/>
      <c r="Y722" s="57"/>
      <c r="Z722" s="58" t="s">
        <v>63</v>
      </c>
      <c r="AA722" s="58"/>
      <c r="AB722" s="59"/>
      <c r="AC722" s="60" t="s">
        <v>1035</v>
      </c>
      <c r="AD722" s="61">
        <v>310227</v>
      </c>
      <c r="AE722" s="62">
        <f t="shared" si="18"/>
        <v>310227</v>
      </c>
    </row>
    <row r="723" spans="1:31" ht="80" customHeight="1" x14ac:dyDescent="0.35">
      <c r="A723" s="47" t="s">
        <v>3244</v>
      </c>
      <c r="B723" s="47" t="s">
        <v>1420</v>
      </c>
      <c r="C723" s="47" t="s">
        <v>3245</v>
      </c>
      <c r="D723" s="47" t="s">
        <v>28</v>
      </c>
      <c r="E723" s="47" t="s">
        <v>29</v>
      </c>
      <c r="F723" s="48" t="s">
        <v>693</v>
      </c>
      <c r="G723" s="49">
        <v>78.213698630136989</v>
      </c>
      <c r="H723" s="47">
        <v>1</v>
      </c>
      <c r="I723" s="47" t="s">
        <v>3246</v>
      </c>
      <c r="J723" s="47" t="s">
        <v>3247</v>
      </c>
      <c r="K723" s="47" t="s">
        <v>754</v>
      </c>
      <c r="L723" s="47" t="s">
        <v>101</v>
      </c>
      <c r="M723" s="47" t="s">
        <v>3248</v>
      </c>
      <c r="N723" s="47">
        <v>1</v>
      </c>
      <c r="O723" s="50" t="s">
        <v>503</v>
      </c>
      <c r="P723" s="63"/>
      <c r="Q723" s="52" t="s">
        <v>61</v>
      </c>
      <c r="R723" s="53" t="s">
        <v>1411</v>
      </c>
      <c r="S723" s="54"/>
      <c r="T723" s="55"/>
      <c r="U723" s="55"/>
      <c r="V723" s="55"/>
      <c r="W723" s="55"/>
      <c r="X723" s="56"/>
      <c r="Y723" s="57"/>
      <c r="Z723" s="58"/>
      <c r="AA723" s="58"/>
      <c r="AB723" s="59"/>
      <c r="AC723" s="60" t="s">
        <v>3249</v>
      </c>
      <c r="AD723" s="61">
        <v>305728</v>
      </c>
      <c r="AE723" s="62">
        <f t="shared" si="18"/>
        <v>305728</v>
      </c>
    </row>
    <row r="724" spans="1:31" ht="80" customHeight="1" x14ac:dyDescent="0.35">
      <c r="A724" s="47" t="s">
        <v>3250</v>
      </c>
      <c r="B724" s="47" t="s">
        <v>3251</v>
      </c>
      <c r="C724" s="47" t="s">
        <v>3252</v>
      </c>
      <c r="D724" s="47" t="s">
        <v>108</v>
      </c>
      <c r="E724" s="47" t="s">
        <v>29</v>
      </c>
      <c r="F724" s="48" t="s">
        <v>134</v>
      </c>
      <c r="G724" s="49">
        <v>55.791780821917804</v>
      </c>
      <c r="H724" s="47">
        <v>0</v>
      </c>
      <c r="I724" s="47" t="s">
        <v>2909</v>
      </c>
      <c r="J724" s="47" t="s">
        <v>3253</v>
      </c>
      <c r="K724" s="47" t="s">
        <v>110</v>
      </c>
      <c r="L724" s="47" t="s">
        <v>90</v>
      </c>
      <c r="M724" s="47" t="s">
        <v>3254</v>
      </c>
      <c r="N724" s="47">
        <v>4</v>
      </c>
      <c r="O724" s="50" t="s">
        <v>36</v>
      </c>
      <c r="P724" s="51" t="s">
        <v>37</v>
      </c>
      <c r="Q724" s="52" t="s">
        <v>61</v>
      </c>
      <c r="R724" s="53"/>
      <c r="S724" s="54"/>
      <c r="T724" s="55"/>
      <c r="U724" s="55" t="s">
        <v>61</v>
      </c>
      <c r="V724" s="55"/>
      <c r="W724" s="55"/>
      <c r="X724" s="56"/>
      <c r="Y724" s="57" t="s">
        <v>531</v>
      </c>
      <c r="Z724" s="58"/>
      <c r="AA724" s="58"/>
      <c r="AB724" s="59"/>
      <c r="AC724" s="60" t="s">
        <v>3255</v>
      </c>
      <c r="AD724" s="61">
        <v>305087</v>
      </c>
      <c r="AE724" s="62">
        <f t="shared" si="18"/>
        <v>305087</v>
      </c>
    </row>
    <row r="725" spans="1:31" ht="80" customHeight="1" x14ac:dyDescent="0.35">
      <c r="A725" s="47" t="s">
        <v>3256</v>
      </c>
      <c r="B725" s="47" t="s">
        <v>3257</v>
      </c>
      <c r="C725" s="47" t="s">
        <v>634</v>
      </c>
      <c r="D725" s="47" t="s">
        <v>28</v>
      </c>
      <c r="E725" s="47" t="s">
        <v>29</v>
      </c>
      <c r="F725" s="48" t="s">
        <v>676</v>
      </c>
      <c r="G725" s="49">
        <v>85.38082191780822</v>
      </c>
      <c r="H725" s="47">
        <v>1</v>
      </c>
      <c r="I725" s="47" t="s">
        <v>3258</v>
      </c>
      <c r="J725" s="47" t="s">
        <v>3259</v>
      </c>
      <c r="K725" s="47" t="s">
        <v>3260</v>
      </c>
      <c r="L725" s="47" t="s">
        <v>34</v>
      </c>
      <c r="M725" s="47" t="s">
        <v>35</v>
      </c>
      <c r="N725" s="47">
        <v>1</v>
      </c>
      <c r="O725" s="50" t="s">
        <v>36</v>
      </c>
      <c r="P725" s="51" t="s">
        <v>37</v>
      </c>
      <c r="Q725" s="52" t="s">
        <v>61</v>
      </c>
      <c r="R725" s="53"/>
      <c r="S725" s="54" t="s">
        <v>82</v>
      </c>
      <c r="T725" s="55"/>
      <c r="U725" s="55" t="s">
        <v>61</v>
      </c>
      <c r="V725" s="55"/>
      <c r="W725" s="55"/>
      <c r="X725" s="56"/>
      <c r="Y725" s="57"/>
      <c r="Z725" s="58"/>
      <c r="AA725" s="58"/>
      <c r="AB725" s="59" t="s">
        <v>48</v>
      </c>
      <c r="AC725" s="60" t="s">
        <v>3261</v>
      </c>
      <c r="AD725" s="61">
        <v>300705</v>
      </c>
      <c r="AE725" s="62">
        <f t="shared" si="18"/>
        <v>300705</v>
      </c>
    </row>
    <row r="726" spans="1:31" ht="80" customHeight="1" x14ac:dyDescent="0.35">
      <c r="A726" s="47" t="s">
        <v>3262</v>
      </c>
      <c r="B726" s="47" t="s">
        <v>3263</v>
      </c>
      <c r="C726" s="47" t="s">
        <v>3264</v>
      </c>
      <c r="D726" s="47" t="s">
        <v>108</v>
      </c>
      <c r="E726" s="47" t="s">
        <v>29</v>
      </c>
      <c r="F726" s="48" t="s">
        <v>800</v>
      </c>
      <c r="G726" s="49">
        <v>61.841095890410962</v>
      </c>
      <c r="H726" s="47">
        <v>1</v>
      </c>
      <c r="I726" s="47" t="s">
        <v>3265</v>
      </c>
      <c r="J726" s="47" t="s">
        <v>3266</v>
      </c>
      <c r="K726" s="47" t="s">
        <v>3267</v>
      </c>
      <c r="L726" s="47" t="s">
        <v>101</v>
      </c>
      <c r="M726" s="47" t="s">
        <v>207</v>
      </c>
      <c r="N726" s="47">
        <v>1</v>
      </c>
      <c r="O726" s="50" t="s">
        <v>413</v>
      </c>
      <c r="P726" s="71" t="s">
        <v>414</v>
      </c>
      <c r="Q726" s="52"/>
      <c r="R726" s="53"/>
      <c r="S726" s="54"/>
      <c r="T726" s="55"/>
      <c r="U726" s="55"/>
      <c r="V726" s="55"/>
      <c r="W726" s="55"/>
      <c r="X726" s="56"/>
      <c r="Y726" s="57" t="s">
        <v>1512</v>
      </c>
      <c r="Z726" s="58"/>
      <c r="AA726" s="58"/>
      <c r="AB726" s="59"/>
      <c r="AC726" s="60" t="s">
        <v>3268</v>
      </c>
      <c r="AD726" s="61">
        <v>300124</v>
      </c>
      <c r="AE726" s="62">
        <f t="shared" si="18"/>
        <v>300124</v>
      </c>
    </row>
    <row r="727" spans="1:31" ht="80" customHeight="1" x14ac:dyDescent="0.35">
      <c r="A727" s="47" t="s">
        <v>3269</v>
      </c>
      <c r="B727" s="47" t="s">
        <v>633</v>
      </c>
      <c r="C727" s="47" t="s">
        <v>195</v>
      </c>
      <c r="D727" s="47" t="s">
        <v>211</v>
      </c>
      <c r="E727" s="47" t="s">
        <v>29</v>
      </c>
      <c r="F727" s="48" t="s">
        <v>501</v>
      </c>
      <c r="G727" s="49">
        <v>68.219178082191775</v>
      </c>
      <c r="H727" s="47">
        <v>1</v>
      </c>
      <c r="I727" s="47" t="s">
        <v>3270</v>
      </c>
      <c r="J727" s="47" t="s">
        <v>3271</v>
      </c>
      <c r="K727" s="47" t="s">
        <v>213</v>
      </c>
      <c r="L727" s="47" t="s">
        <v>101</v>
      </c>
      <c r="M727" s="47" t="s">
        <v>207</v>
      </c>
      <c r="N727" s="47">
        <v>1</v>
      </c>
      <c r="O727" s="50" t="s">
        <v>36</v>
      </c>
      <c r="P727" s="51" t="s">
        <v>37</v>
      </c>
      <c r="Q727" s="52" t="s">
        <v>61</v>
      </c>
      <c r="R727" s="53"/>
      <c r="S727" s="54"/>
      <c r="T727" s="55"/>
      <c r="U727" s="55"/>
      <c r="V727" s="55"/>
      <c r="W727" s="55"/>
      <c r="X727" s="56"/>
      <c r="Y727" s="57"/>
      <c r="Z727" s="58"/>
      <c r="AA727" s="58"/>
      <c r="AB727" s="59"/>
      <c r="AC727" s="60" t="s">
        <v>3272</v>
      </c>
      <c r="AD727" s="61">
        <v>300042</v>
      </c>
      <c r="AE727" s="62">
        <f t="shared" si="18"/>
        <v>300042</v>
      </c>
    </row>
    <row r="728" spans="1:31" ht="80" customHeight="1" x14ac:dyDescent="0.35">
      <c r="A728" s="47" t="s">
        <v>3273</v>
      </c>
      <c r="B728" s="47" t="s">
        <v>3274</v>
      </c>
      <c r="C728" s="47" t="s">
        <v>3275</v>
      </c>
      <c r="D728" s="47" t="s">
        <v>28</v>
      </c>
      <c r="E728" s="47" t="s">
        <v>42</v>
      </c>
      <c r="F728" s="48" t="s">
        <v>514</v>
      </c>
      <c r="G728" s="49">
        <v>113.49041095890411</v>
      </c>
      <c r="H728" s="47">
        <v>0</v>
      </c>
      <c r="I728" s="47" t="s">
        <v>3276</v>
      </c>
      <c r="J728" s="47" t="s">
        <v>3277</v>
      </c>
      <c r="K728" s="47" t="s">
        <v>3278</v>
      </c>
      <c r="L728" s="47" t="s">
        <v>1009</v>
      </c>
      <c r="M728" s="47" t="s">
        <v>3279</v>
      </c>
      <c r="N728" s="47">
        <v>9</v>
      </c>
      <c r="O728" s="50" t="s">
        <v>47</v>
      </c>
      <c r="P728" s="63"/>
      <c r="Q728" s="52"/>
      <c r="R728" s="53"/>
      <c r="S728" s="54"/>
      <c r="T728" s="55"/>
      <c r="U728" s="55"/>
      <c r="V728" s="55"/>
      <c r="W728" s="55"/>
      <c r="X728" s="56"/>
      <c r="Y728" s="57"/>
      <c r="Z728" s="58"/>
      <c r="AA728" s="58" t="s">
        <v>177</v>
      </c>
      <c r="AB728" s="59"/>
      <c r="AC728" s="60" t="s">
        <v>3280</v>
      </c>
      <c r="AD728" s="61">
        <v>296950</v>
      </c>
      <c r="AE728" s="62">
        <f t="shared" si="18"/>
        <v>296950</v>
      </c>
    </row>
    <row r="729" spans="1:31" ht="80" customHeight="1" x14ac:dyDescent="0.35">
      <c r="A729" s="47" t="s">
        <v>3281</v>
      </c>
      <c r="B729" s="47" t="s">
        <v>3282</v>
      </c>
      <c r="C729" s="47" t="s">
        <v>3283</v>
      </c>
      <c r="D729" s="47" t="s">
        <v>53</v>
      </c>
      <c r="E729" s="47" t="s">
        <v>29</v>
      </c>
      <c r="F729" s="48" t="s">
        <v>196</v>
      </c>
      <c r="G729" s="49">
        <v>29.720547945205482</v>
      </c>
      <c r="H729" s="47">
        <v>1</v>
      </c>
      <c r="I729" s="47" t="s">
        <v>3284</v>
      </c>
      <c r="J729" s="47" t="s">
        <v>3285</v>
      </c>
      <c r="K729" s="47" t="s">
        <v>312</v>
      </c>
      <c r="L729" s="47" t="s">
        <v>118</v>
      </c>
      <c r="M729" s="47" t="s">
        <v>3286</v>
      </c>
      <c r="N729" s="47">
        <v>21</v>
      </c>
      <c r="O729" s="50" t="s">
        <v>36</v>
      </c>
      <c r="P729" s="51" t="s">
        <v>37</v>
      </c>
      <c r="Q729" s="52" t="s">
        <v>61</v>
      </c>
      <c r="R729" s="53"/>
      <c r="S729" s="54"/>
      <c r="T729" s="55"/>
      <c r="U729" s="55" t="s">
        <v>61</v>
      </c>
      <c r="V729" s="55"/>
      <c r="W729" s="55"/>
      <c r="X729" s="56" t="s">
        <v>73</v>
      </c>
      <c r="Y729" s="57"/>
      <c r="Z729" s="58" t="s">
        <v>63</v>
      </c>
      <c r="AA729" s="58"/>
      <c r="AB729" s="59"/>
      <c r="AC729" s="60" t="s">
        <v>3287</v>
      </c>
      <c r="AD729" s="61">
        <v>296732</v>
      </c>
      <c r="AE729" s="62">
        <f t="shared" si="18"/>
        <v>296732</v>
      </c>
    </row>
    <row r="730" spans="1:31" ht="80" customHeight="1" x14ac:dyDescent="0.35">
      <c r="A730" s="47" t="s">
        <v>3288</v>
      </c>
      <c r="B730" s="47" t="s">
        <v>3289</v>
      </c>
      <c r="C730" s="47" t="s">
        <v>296</v>
      </c>
      <c r="D730" s="47" t="s">
        <v>53</v>
      </c>
      <c r="E730" s="47" t="s">
        <v>29</v>
      </c>
      <c r="F730" s="48" t="s">
        <v>240</v>
      </c>
      <c r="G730" s="49">
        <v>34.783561643835611</v>
      </c>
      <c r="H730" s="47">
        <v>1</v>
      </c>
      <c r="I730" s="47" t="s">
        <v>2517</v>
      </c>
      <c r="J730" s="47" t="s">
        <v>3290</v>
      </c>
      <c r="K730" s="47" t="s">
        <v>345</v>
      </c>
      <c r="L730" s="47" t="s">
        <v>260</v>
      </c>
      <c r="M730" s="47" t="s">
        <v>3291</v>
      </c>
      <c r="N730" s="47">
        <v>25</v>
      </c>
      <c r="O730" s="50" t="s">
        <v>36</v>
      </c>
      <c r="P730" s="51" t="s">
        <v>37</v>
      </c>
      <c r="Q730" s="52"/>
      <c r="R730" s="53"/>
      <c r="S730" s="54"/>
      <c r="T730" s="55"/>
      <c r="U730" s="55"/>
      <c r="V730" s="55"/>
      <c r="W730" s="55"/>
      <c r="X730" s="56"/>
      <c r="Y730" s="57"/>
      <c r="Z730" s="58" t="s">
        <v>63</v>
      </c>
      <c r="AA730" s="58"/>
      <c r="AB730" s="59"/>
      <c r="AC730" s="60" t="s">
        <v>3292</v>
      </c>
      <c r="AD730" s="61">
        <v>295866</v>
      </c>
      <c r="AE730" s="62">
        <f t="shared" si="18"/>
        <v>295866</v>
      </c>
    </row>
    <row r="731" spans="1:31" ht="80" customHeight="1" x14ac:dyDescent="0.35">
      <c r="A731" s="47" t="s">
        <v>3293</v>
      </c>
      <c r="B731" s="47" t="s">
        <v>3294</v>
      </c>
      <c r="C731" s="47" t="s">
        <v>3295</v>
      </c>
      <c r="D731" s="47" t="s">
        <v>108</v>
      </c>
      <c r="E731" s="47" t="s">
        <v>29</v>
      </c>
      <c r="F731" s="48" t="s">
        <v>143</v>
      </c>
      <c r="G731" s="49">
        <v>49.512328767123293</v>
      </c>
      <c r="H731" s="47">
        <v>1</v>
      </c>
      <c r="I731" s="47" t="s">
        <v>1924</v>
      </c>
      <c r="J731" s="47" t="s">
        <v>218</v>
      </c>
      <c r="K731" s="47" t="s">
        <v>345</v>
      </c>
      <c r="L731" s="47" t="s">
        <v>101</v>
      </c>
      <c r="M731" s="47" t="s">
        <v>207</v>
      </c>
      <c r="N731" s="47">
        <v>1</v>
      </c>
      <c r="O731" s="50" t="s">
        <v>413</v>
      </c>
      <c r="P731" s="71" t="s">
        <v>414</v>
      </c>
      <c r="Q731" s="52"/>
      <c r="R731" s="53"/>
      <c r="S731" s="54"/>
      <c r="T731" s="55"/>
      <c r="U731" s="55"/>
      <c r="V731" s="55"/>
      <c r="W731" s="55"/>
      <c r="X731" s="56"/>
      <c r="Y731" s="57"/>
      <c r="Z731" s="58"/>
      <c r="AA731" s="58"/>
      <c r="AB731" s="59"/>
      <c r="AC731" s="60" t="s">
        <v>3296</v>
      </c>
      <c r="AD731" s="61">
        <v>295412</v>
      </c>
      <c r="AE731" s="62">
        <f t="shared" si="18"/>
        <v>295412</v>
      </c>
    </row>
    <row r="732" spans="1:31" ht="80" customHeight="1" x14ac:dyDescent="0.35">
      <c r="A732" s="47" t="s">
        <v>3297</v>
      </c>
      <c r="B732" s="47" t="s">
        <v>3298</v>
      </c>
      <c r="C732" s="47" t="s">
        <v>3299</v>
      </c>
      <c r="D732" s="47" t="s">
        <v>97</v>
      </c>
      <c r="E732" s="47" t="s">
        <v>29</v>
      </c>
      <c r="F732" s="48" t="s">
        <v>68</v>
      </c>
      <c r="G732" s="49">
        <v>26.958904109589042</v>
      </c>
      <c r="H732" s="47">
        <v>1</v>
      </c>
      <c r="I732" s="47" t="s">
        <v>3300</v>
      </c>
      <c r="J732" s="47" t="s">
        <v>3301</v>
      </c>
      <c r="K732" s="47" t="s">
        <v>3302</v>
      </c>
      <c r="L732" s="47" t="s">
        <v>34</v>
      </c>
      <c r="M732" s="47" t="s">
        <v>35</v>
      </c>
      <c r="N732" s="47">
        <v>1</v>
      </c>
      <c r="O732" s="50" t="s">
        <v>36</v>
      </c>
      <c r="P732" s="51" t="s">
        <v>37</v>
      </c>
      <c r="Q732" s="52"/>
      <c r="R732" s="53"/>
      <c r="S732" s="54"/>
      <c r="T732" s="55"/>
      <c r="U732" s="55"/>
      <c r="V732" s="55"/>
      <c r="W732" s="55"/>
      <c r="X732" s="56"/>
      <c r="Y732" s="57"/>
      <c r="Z732" s="58"/>
      <c r="AA732" s="58"/>
      <c r="AB732" s="59" t="s">
        <v>48</v>
      </c>
      <c r="AC732" s="60" t="s">
        <v>3303</v>
      </c>
      <c r="AD732" s="61">
        <v>294173</v>
      </c>
      <c r="AE732" s="62">
        <f t="shared" si="18"/>
        <v>294173</v>
      </c>
    </row>
    <row r="733" spans="1:31" ht="80" customHeight="1" x14ac:dyDescent="0.35">
      <c r="A733" s="47" t="s">
        <v>3304</v>
      </c>
      <c r="B733" s="47" t="s">
        <v>2945</v>
      </c>
      <c r="C733" s="47" t="s">
        <v>3305</v>
      </c>
      <c r="D733" s="47" t="s">
        <v>28</v>
      </c>
      <c r="E733" s="47" t="s">
        <v>133</v>
      </c>
      <c r="F733" s="48" t="s">
        <v>664</v>
      </c>
      <c r="G733" s="49">
        <v>102.11506849315069</v>
      </c>
      <c r="H733" s="47">
        <v>0</v>
      </c>
      <c r="I733" s="47" t="s">
        <v>3306</v>
      </c>
      <c r="J733" s="47" t="s">
        <v>3307</v>
      </c>
      <c r="K733" s="47" t="s">
        <v>3308</v>
      </c>
      <c r="L733" s="47" t="s">
        <v>969</v>
      </c>
      <c r="M733" s="47" t="s">
        <v>3309</v>
      </c>
      <c r="N733" s="47">
        <v>17</v>
      </c>
      <c r="O733" s="50" t="s">
        <v>47</v>
      </c>
      <c r="P733" s="63"/>
      <c r="Q733" s="52"/>
      <c r="R733" s="53"/>
      <c r="S733" s="54"/>
      <c r="T733" s="55"/>
      <c r="U733" s="55"/>
      <c r="V733" s="55"/>
      <c r="W733" s="55"/>
      <c r="X733" s="56"/>
      <c r="Y733" s="57" t="s">
        <v>1512</v>
      </c>
      <c r="Z733" s="58" t="s">
        <v>63</v>
      </c>
      <c r="AA733" s="58" t="s">
        <v>177</v>
      </c>
      <c r="AB733" s="59"/>
      <c r="AC733" s="60" t="s">
        <v>3310</v>
      </c>
      <c r="AD733" s="61">
        <v>294137</v>
      </c>
      <c r="AE733" s="62">
        <f t="shared" si="18"/>
        <v>294137</v>
      </c>
    </row>
    <row r="734" spans="1:31" ht="80" customHeight="1" x14ac:dyDescent="0.35">
      <c r="A734" s="47" t="s">
        <v>3311</v>
      </c>
      <c r="B734" s="47" t="s">
        <v>3312</v>
      </c>
      <c r="C734" s="47" t="s">
        <v>1243</v>
      </c>
      <c r="D734" s="47" t="s">
        <v>28</v>
      </c>
      <c r="E734" s="47" t="s">
        <v>29</v>
      </c>
      <c r="F734" s="48" t="s">
        <v>435</v>
      </c>
      <c r="G734" s="49">
        <v>88.865753424657527</v>
      </c>
      <c r="H734" s="47">
        <v>1</v>
      </c>
      <c r="I734" s="47" t="s">
        <v>3313</v>
      </c>
      <c r="J734" s="47" t="s">
        <v>3314</v>
      </c>
      <c r="K734" s="47" t="s">
        <v>3315</v>
      </c>
      <c r="L734" s="47" t="s">
        <v>1549</v>
      </c>
      <c r="M734" s="47" t="s">
        <v>3316</v>
      </c>
      <c r="N734" s="47">
        <v>5</v>
      </c>
      <c r="O734" s="50" t="s">
        <v>103</v>
      </c>
      <c r="P734" s="63"/>
      <c r="Q734" s="52" t="s">
        <v>61</v>
      </c>
      <c r="R734" s="53"/>
      <c r="S734" s="54"/>
      <c r="T734" s="55"/>
      <c r="U734" s="55" t="s">
        <v>61</v>
      </c>
      <c r="V734" s="55"/>
      <c r="W734" s="55"/>
      <c r="X734" s="56"/>
      <c r="Y734" s="57"/>
      <c r="Z734" s="58"/>
      <c r="AA734" s="58" t="s">
        <v>177</v>
      </c>
      <c r="AB734" s="59"/>
      <c r="AC734" s="60" t="s">
        <v>3317</v>
      </c>
      <c r="AD734" s="61">
        <v>293321</v>
      </c>
      <c r="AE734" s="62">
        <f t="shared" si="18"/>
        <v>293321</v>
      </c>
    </row>
    <row r="735" spans="1:31" ht="80" customHeight="1" x14ac:dyDescent="0.35">
      <c r="A735" s="47" t="s">
        <v>3318</v>
      </c>
      <c r="B735" s="47" t="s">
        <v>487</v>
      </c>
      <c r="C735" s="47" t="s">
        <v>3319</v>
      </c>
      <c r="D735" s="47" t="s">
        <v>97</v>
      </c>
      <c r="E735" s="47" t="s">
        <v>29</v>
      </c>
      <c r="F735" s="48" t="s">
        <v>435</v>
      </c>
      <c r="G735" s="49">
        <v>88.372602739726034</v>
      </c>
      <c r="H735" s="47">
        <v>1</v>
      </c>
      <c r="I735" s="47" t="s">
        <v>3320</v>
      </c>
      <c r="J735" s="47" t="s">
        <v>3321</v>
      </c>
      <c r="K735" s="47" t="s">
        <v>1435</v>
      </c>
      <c r="L735" s="47" t="s">
        <v>34</v>
      </c>
      <c r="M735" s="47" t="s">
        <v>35</v>
      </c>
      <c r="N735" s="47">
        <v>1</v>
      </c>
      <c r="O735" s="50" t="s">
        <v>36</v>
      </c>
      <c r="P735" s="51" t="s">
        <v>37</v>
      </c>
      <c r="Q735" s="52" t="s">
        <v>61</v>
      </c>
      <c r="R735" s="53"/>
      <c r="S735" s="54"/>
      <c r="T735" s="55"/>
      <c r="U735" s="55"/>
      <c r="V735" s="55"/>
      <c r="W735" s="55" t="s">
        <v>62</v>
      </c>
      <c r="X735" s="56"/>
      <c r="Y735" s="57"/>
      <c r="Z735" s="58"/>
      <c r="AA735" s="58"/>
      <c r="AB735" s="59"/>
      <c r="AC735" s="60" t="s">
        <v>3322</v>
      </c>
      <c r="AD735" s="61">
        <v>290400</v>
      </c>
      <c r="AE735" s="62">
        <f t="shared" si="18"/>
        <v>290400</v>
      </c>
    </row>
    <row r="736" spans="1:31" ht="80" customHeight="1" x14ac:dyDescent="0.35">
      <c r="A736" s="47" t="s">
        <v>3323</v>
      </c>
      <c r="B736" s="47" t="s">
        <v>3324</v>
      </c>
      <c r="C736" s="47" t="s">
        <v>3325</v>
      </c>
      <c r="D736" s="47" t="s">
        <v>28</v>
      </c>
      <c r="E736" s="47" t="s">
        <v>42</v>
      </c>
      <c r="F736" s="48" t="s">
        <v>653</v>
      </c>
      <c r="G736" s="49">
        <v>63.68219178082191</v>
      </c>
      <c r="H736" s="47">
        <v>0</v>
      </c>
      <c r="I736" s="47" t="s">
        <v>2216</v>
      </c>
      <c r="J736" s="47" t="s">
        <v>3326</v>
      </c>
      <c r="K736" s="47" t="s">
        <v>3327</v>
      </c>
      <c r="L736" s="47" t="s">
        <v>101</v>
      </c>
      <c r="M736" s="47" t="s">
        <v>207</v>
      </c>
      <c r="N736" s="47">
        <v>1</v>
      </c>
      <c r="O736" s="50" t="s">
        <v>47</v>
      </c>
      <c r="P736" s="63"/>
      <c r="Q736" s="52"/>
      <c r="R736" s="53"/>
      <c r="S736" s="54"/>
      <c r="T736" s="55"/>
      <c r="U736" s="55"/>
      <c r="V736" s="55"/>
      <c r="W736" s="55" t="s">
        <v>62</v>
      </c>
      <c r="X736" s="56" t="s">
        <v>73</v>
      </c>
      <c r="Y736" s="57"/>
      <c r="Z736" s="58"/>
      <c r="AA736" s="58"/>
      <c r="AB736" s="59"/>
      <c r="AC736" s="60" t="s">
        <v>3328</v>
      </c>
      <c r="AD736" s="61">
        <v>289366</v>
      </c>
      <c r="AE736" s="62">
        <f t="shared" si="18"/>
        <v>289366</v>
      </c>
    </row>
    <row r="737" spans="1:31" ht="80" customHeight="1" x14ac:dyDescent="0.35">
      <c r="A737" s="47" t="s">
        <v>3329</v>
      </c>
      <c r="B737" s="47" t="s">
        <v>627</v>
      </c>
      <c r="C737" s="47" t="s">
        <v>426</v>
      </c>
      <c r="D737" s="47" t="s">
        <v>53</v>
      </c>
      <c r="E737" s="47" t="s">
        <v>29</v>
      </c>
      <c r="F737" s="48" t="s">
        <v>124</v>
      </c>
      <c r="G737" s="49">
        <v>21.534246575342465</v>
      </c>
      <c r="H737" s="47">
        <v>1</v>
      </c>
      <c r="I737" s="47" t="s">
        <v>3330</v>
      </c>
      <c r="J737" s="47" t="s">
        <v>3331</v>
      </c>
      <c r="K737" s="47" t="s">
        <v>3332</v>
      </c>
      <c r="L737" s="47" t="s">
        <v>58</v>
      </c>
      <c r="M737" s="47" t="s">
        <v>3333</v>
      </c>
      <c r="N737" s="47">
        <v>34</v>
      </c>
      <c r="O737" s="50" t="s">
        <v>60</v>
      </c>
      <c r="P737" s="51" t="s">
        <v>37</v>
      </c>
      <c r="Q737" s="52" t="s">
        <v>61</v>
      </c>
      <c r="R737" s="53"/>
      <c r="S737" s="54"/>
      <c r="T737" s="55"/>
      <c r="U737" s="55"/>
      <c r="V737" s="55"/>
      <c r="W737" s="55"/>
      <c r="X737" s="56"/>
      <c r="Y737" s="57"/>
      <c r="Z737" s="58"/>
      <c r="AA737" s="58"/>
      <c r="AB737" s="59"/>
      <c r="AC737" s="60" t="s">
        <v>3334</v>
      </c>
      <c r="AD737" s="61">
        <v>288244</v>
      </c>
      <c r="AE737" s="62">
        <f t="shared" si="18"/>
        <v>288244</v>
      </c>
    </row>
    <row r="738" spans="1:31" ht="80" customHeight="1" x14ac:dyDescent="0.35">
      <c r="A738" s="47" t="s">
        <v>3335</v>
      </c>
      <c r="B738" s="47" t="s">
        <v>76</v>
      </c>
      <c r="C738" s="47" t="s">
        <v>77</v>
      </c>
      <c r="D738" s="47" t="s">
        <v>53</v>
      </c>
      <c r="E738" s="47" t="s">
        <v>29</v>
      </c>
      <c r="F738" s="48" t="s">
        <v>54</v>
      </c>
      <c r="G738" s="49">
        <v>39.846575342465755</v>
      </c>
      <c r="H738" s="47">
        <v>1</v>
      </c>
      <c r="I738" s="47" t="s">
        <v>3320</v>
      </c>
      <c r="J738" s="47" t="s">
        <v>3336</v>
      </c>
      <c r="K738" s="47" t="s">
        <v>681</v>
      </c>
      <c r="L738" s="47" t="s">
        <v>593</v>
      </c>
      <c r="M738" s="47" t="s">
        <v>3337</v>
      </c>
      <c r="N738" s="47">
        <v>24</v>
      </c>
      <c r="O738" s="50" t="s">
        <v>36</v>
      </c>
      <c r="P738" s="51" t="s">
        <v>37</v>
      </c>
      <c r="Q738" s="52" t="s">
        <v>61</v>
      </c>
      <c r="R738" s="53"/>
      <c r="S738" s="54" t="s">
        <v>82</v>
      </c>
      <c r="T738" s="55"/>
      <c r="U738" s="55" t="s">
        <v>61</v>
      </c>
      <c r="V738" s="55"/>
      <c r="W738" s="55"/>
      <c r="X738" s="56"/>
      <c r="Y738" s="57"/>
      <c r="Z738" s="58" t="s">
        <v>63</v>
      </c>
      <c r="AA738" s="58"/>
      <c r="AB738" s="59"/>
      <c r="AC738" s="60" t="s">
        <v>3338</v>
      </c>
      <c r="AD738" s="61">
        <v>286466</v>
      </c>
      <c r="AE738" s="62">
        <f t="shared" si="18"/>
        <v>286466</v>
      </c>
    </row>
    <row r="739" spans="1:31" ht="80" customHeight="1" x14ac:dyDescent="0.35">
      <c r="A739" s="47" t="s">
        <v>3339</v>
      </c>
      <c r="B739" s="47" t="s">
        <v>627</v>
      </c>
      <c r="C739" s="47" t="s">
        <v>3340</v>
      </c>
      <c r="D739" s="47" t="s">
        <v>53</v>
      </c>
      <c r="E739" s="47" t="s">
        <v>29</v>
      </c>
      <c r="F739" s="48" t="s">
        <v>800</v>
      </c>
      <c r="G739" s="49">
        <v>60.295890410958904</v>
      </c>
      <c r="H739" s="47">
        <v>1</v>
      </c>
      <c r="I739" s="47" t="s">
        <v>2542</v>
      </c>
      <c r="J739" s="47" t="s">
        <v>3341</v>
      </c>
      <c r="K739" s="47" t="s">
        <v>183</v>
      </c>
      <c r="L739" s="47" t="s">
        <v>3342</v>
      </c>
      <c r="M739" s="47" t="s">
        <v>3343</v>
      </c>
      <c r="N739" s="47">
        <v>12</v>
      </c>
      <c r="O739" s="50" t="s">
        <v>103</v>
      </c>
      <c r="P739" s="63"/>
      <c r="Q739" s="52" t="s">
        <v>61</v>
      </c>
      <c r="R739" s="53"/>
      <c r="S739" s="54" t="s">
        <v>82</v>
      </c>
      <c r="T739" s="55"/>
      <c r="U739" s="55"/>
      <c r="V739" s="55"/>
      <c r="W739" s="55"/>
      <c r="X739" s="56" t="s">
        <v>73</v>
      </c>
      <c r="Y739" s="57"/>
      <c r="Z739" s="58"/>
      <c r="AA739" s="58"/>
      <c r="AB739" s="59"/>
      <c r="AC739" s="60" t="s">
        <v>3344</v>
      </c>
      <c r="AD739" s="61">
        <v>281868</v>
      </c>
      <c r="AE739" s="62">
        <f t="shared" si="18"/>
        <v>281868</v>
      </c>
    </row>
    <row r="740" spans="1:31" ht="80" customHeight="1" x14ac:dyDescent="0.35">
      <c r="A740" s="47" t="s">
        <v>3345</v>
      </c>
      <c r="B740" s="47" t="s">
        <v>3346</v>
      </c>
      <c r="C740" s="47" t="s">
        <v>3347</v>
      </c>
      <c r="D740" s="47" t="s">
        <v>97</v>
      </c>
      <c r="E740" s="47" t="s">
        <v>133</v>
      </c>
      <c r="F740" s="48" t="s">
        <v>231</v>
      </c>
      <c r="G740" s="49">
        <v>46.356164383561641</v>
      </c>
      <c r="H740" s="47">
        <v>0</v>
      </c>
      <c r="I740" s="47" t="s">
        <v>3348</v>
      </c>
      <c r="J740" s="47" t="s">
        <v>3349</v>
      </c>
      <c r="K740" s="47" t="s">
        <v>3350</v>
      </c>
      <c r="L740" s="47" t="s">
        <v>3351</v>
      </c>
      <c r="M740" s="47" t="s">
        <v>3352</v>
      </c>
      <c r="N740" s="47">
        <v>9</v>
      </c>
      <c r="O740" s="50" t="s">
        <v>47</v>
      </c>
      <c r="P740" s="63"/>
      <c r="Q740" s="52" t="s">
        <v>61</v>
      </c>
      <c r="R740" s="53"/>
      <c r="S740" s="54"/>
      <c r="T740" s="55"/>
      <c r="U740" s="55"/>
      <c r="V740" s="55"/>
      <c r="W740" s="55"/>
      <c r="X740" s="56"/>
      <c r="Y740" s="57" t="s">
        <v>1512</v>
      </c>
      <c r="Z740" s="58" t="s">
        <v>63</v>
      </c>
      <c r="AA740" s="58" t="s">
        <v>177</v>
      </c>
      <c r="AB740" s="59"/>
      <c r="AC740" s="60" t="s">
        <v>3353</v>
      </c>
      <c r="AD740" s="61">
        <v>278997</v>
      </c>
      <c r="AE740" s="62">
        <f t="shared" si="18"/>
        <v>278997</v>
      </c>
    </row>
    <row r="741" spans="1:31" ht="80" customHeight="1" x14ac:dyDescent="0.35">
      <c r="A741" s="47" t="s">
        <v>3354</v>
      </c>
      <c r="B741" s="47" t="s">
        <v>3355</v>
      </c>
      <c r="C741" s="47" t="s">
        <v>3356</v>
      </c>
      <c r="D741" s="47" t="s">
        <v>108</v>
      </c>
      <c r="E741" s="47" t="s">
        <v>133</v>
      </c>
      <c r="F741" s="48" t="s">
        <v>3357</v>
      </c>
      <c r="G741" s="49">
        <v>134.03835616438357</v>
      </c>
      <c r="H741" s="47">
        <v>0</v>
      </c>
      <c r="I741" s="47" t="s">
        <v>3358</v>
      </c>
      <c r="J741" s="47" t="s">
        <v>3359</v>
      </c>
      <c r="K741" s="47" t="s">
        <v>3360</v>
      </c>
      <c r="L741" s="47" t="s">
        <v>101</v>
      </c>
      <c r="M741" s="47" t="s">
        <v>333</v>
      </c>
      <c r="N741" s="47">
        <v>1</v>
      </c>
      <c r="O741" s="50" t="s">
        <v>47</v>
      </c>
      <c r="P741" s="63"/>
      <c r="Q741" s="52" t="s">
        <v>61</v>
      </c>
      <c r="R741" s="53"/>
      <c r="S741" s="54"/>
      <c r="T741" s="55"/>
      <c r="U741" s="55"/>
      <c r="V741" s="55"/>
      <c r="W741" s="55"/>
      <c r="X741" s="56"/>
      <c r="Y741" s="57" t="s">
        <v>2769</v>
      </c>
      <c r="Z741" s="58"/>
      <c r="AA741" s="58"/>
      <c r="AB741" s="59"/>
      <c r="AC741" s="60" t="s">
        <v>3361</v>
      </c>
      <c r="AD741" s="61">
        <v>277701</v>
      </c>
      <c r="AE741" s="62">
        <f t="shared" si="18"/>
        <v>277701</v>
      </c>
    </row>
    <row r="742" spans="1:31" ht="80" customHeight="1" x14ac:dyDescent="0.35">
      <c r="A742" s="47" t="s">
        <v>3362</v>
      </c>
      <c r="B742" s="47" t="s">
        <v>3363</v>
      </c>
      <c r="C742" s="47" t="s">
        <v>1884</v>
      </c>
      <c r="D742" s="47" t="s">
        <v>28</v>
      </c>
      <c r="E742" s="47" t="s">
        <v>133</v>
      </c>
      <c r="F742" s="48" t="s">
        <v>959</v>
      </c>
      <c r="G742" s="49">
        <v>93.9945205479452</v>
      </c>
      <c r="H742" s="47">
        <v>0</v>
      </c>
      <c r="I742" s="47" t="s">
        <v>3364</v>
      </c>
      <c r="J742" s="47" t="s">
        <v>3365</v>
      </c>
      <c r="K742" s="47" t="s">
        <v>3366</v>
      </c>
      <c r="L742" s="47" t="s">
        <v>71</v>
      </c>
      <c r="M742" s="47" t="s">
        <v>3367</v>
      </c>
      <c r="N742" s="47">
        <v>18</v>
      </c>
      <c r="O742" s="50" t="s">
        <v>47</v>
      </c>
      <c r="P742" s="63"/>
      <c r="Q742" s="52"/>
      <c r="R742" s="53"/>
      <c r="S742" s="54"/>
      <c r="T742" s="55"/>
      <c r="U742" s="55"/>
      <c r="V742" s="55"/>
      <c r="W742" s="55"/>
      <c r="X742" s="56"/>
      <c r="Y742" s="57" t="s">
        <v>1512</v>
      </c>
      <c r="Z742" s="58" t="s">
        <v>63</v>
      </c>
      <c r="AA742" s="58" t="s">
        <v>177</v>
      </c>
      <c r="AB742" s="59"/>
      <c r="AC742" s="60" t="s">
        <v>3368</v>
      </c>
      <c r="AD742" s="61">
        <v>276316</v>
      </c>
      <c r="AE742" s="62">
        <f t="shared" si="18"/>
        <v>276316</v>
      </c>
    </row>
    <row r="743" spans="1:31" ht="80" customHeight="1" x14ac:dyDescent="0.35">
      <c r="A743" s="47" t="s">
        <v>3369</v>
      </c>
      <c r="B743" s="47" t="s">
        <v>3370</v>
      </c>
      <c r="C743" s="47" t="s">
        <v>3371</v>
      </c>
      <c r="D743" s="47" t="s">
        <v>28</v>
      </c>
      <c r="E743" s="47" t="s">
        <v>29</v>
      </c>
      <c r="F743" s="48" t="s">
        <v>693</v>
      </c>
      <c r="G743" s="49">
        <v>78.739726027397268</v>
      </c>
      <c r="H743" s="47">
        <v>1</v>
      </c>
      <c r="I743" s="47" t="s">
        <v>3372</v>
      </c>
      <c r="J743" s="47" t="s">
        <v>3373</v>
      </c>
      <c r="K743" s="47" t="s">
        <v>3374</v>
      </c>
      <c r="L743" s="47" t="s">
        <v>101</v>
      </c>
      <c r="M743" s="47" t="s">
        <v>846</v>
      </c>
      <c r="N743" s="47">
        <v>1</v>
      </c>
      <c r="O743" s="50" t="s">
        <v>36</v>
      </c>
      <c r="P743" s="51" t="s">
        <v>37</v>
      </c>
      <c r="Q743" s="52" t="s">
        <v>61</v>
      </c>
      <c r="R743" s="53"/>
      <c r="S743" s="54"/>
      <c r="T743" s="55"/>
      <c r="U743" s="55"/>
      <c r="V743" s="55"/>
      <c r="W743" s="55"/>
      <c r="X743" s="56"/>
      <c r="Y743" s="57" t="s">
        <v>1512</v>
      </c>
      <c r="Z743" s="58"/>
      <c r="AA743" s="58" t="s">
        <v>177</v>
      </c>
      <c r="AB743" s="59" t="s">
        <v>48</v>
      </c>
      <c r="AC743" s="60" t="s">
        <v>3375</v>
      </c>
      <c r="AD743" s="61">
        <v>272298</v>
      </c>
      <c r="AE743" s="62">
        <f t="shared" si="18"/>
        <v>272298</v>
      </c>
    </row>
    <row r="744" spans="1:31" ht="80" customHeight="1" x14ac:dyDescent="0.35">
      <c r="A744" s="47" t="s">
        <v>3376</v>
      </c>
      <c r="B744" s="47" t="s">
        <v>3377</v>
      </c>
      <c r="C744" s="47" t="s">
        <v>3378</v>
      </c>
      <c r="D744" s="47" t="s">
        <v>28</v>
      </c>
      <c r="E744" s="47" t="s">
        <v>42</v>
      </c>
      <c r="F744" s="48" t="s">
        <v>844</v>
      </c>
      <c r="G744" s="49">
        <v>120.82191780821918</v>
      </c>
      <c r="H744" s="47">
        <v>0</v>
      </c>
      <c r="I744" s="47" t="s">
        <v>3379</v>
      </c>
      <c r="J744" s="47" t="s">
        <v>3380</v>
      </c>
      <c r="K744" s="47" t="s">
        <v>3381</v>
      </c>
      <c r="L744" s="47" t="s">
        <v>71</v>
      </c>
      <c r="M744" s="47" t="s">
        <v>3382</v>
      </c>
      <c r="N744" s="47">
        <v>22</v>
      </c>
      <c r="O744" s="50" t="s">
        <v>47</v>
      </c>
      <c r="P744" s="63"/>
      <c r="Q744" s="52"/>
      <c r="R744" s="53"/>
      <c r="S744" s="54"/>
      <c r="T744" s="55"/>
      <c r="U744" s="55"/>
      <c r="V744" s="55"/>
      <c r="W744" s="55"/>
      <c r="X744" s="56"/>
      <c r="Y744" s="57"/>
      <c r="Z744" s="58" t="s">
        <v>63</v>
      </c>
      <c r="AA744" s="58"/>
      <c r="AB744" s="59"/>
      <c r="AC744" s="60" t="s">
        <v>3383</v>
      </c>
      <c r="AD744" s="61">
        <v>270271</v>
      </c>
      <c r="AE744" s="62">
        <f t="shared" si="18"/>
        <v>270271</v>
      </c>
    </row>
    <row r="745" spans="1:31" ht="80" customHeight="1" x14ac:dyDescent="0.35">
      <c r="A745" s="47" t="s">
        <v>3384</v>
      </c>
      <c r="B745" s="47" t="s">
        <v>487</v>
      </c>
      <c r="C745" s="47" t="s">
        <v>3385</v>
      </c>
      <c r="D745" s="47" t="s">
        <v>108</v>
      </c>
      <c r="E745" s="47" t="s">
        <v>29</v>
      </c>
      <c r="F745" s="48" t="s">
        <v>165</v>
      </c>
      <c r="G745" s="49">
        <v>70.093150684931516</v>
      </c>
      <c r="H745" s="47">
        <v>1</v>
      </c>
      <c r="I745" s="47" t="s">
        <v>3386</v>
      </c>
      <c r="J745" s="47" t="s">
        <v>3387</v>
      </c>
      <c r="K745" s="47" t="s">
        <v>1608</v>
      </c>
      <c r="L745" s="47" t="s">
        <v>34</v>
      </c>
      <c r="M745" s="47" t="s">
        <v>35</v>
      </c>
      <c r="N745" s="47">
        <v>1</v>
      </c>
      <c r="O745" s="50" t="s">
        <v>36</v>
      </c>
      <c r="P745" s="51" t="s">
        <v>37</v>
      </c>
      <c r="Q745" s="52" t="s">
        <v>61</v>
      </c>
      <c r="R745" s="53"/>
      <c r="S745" s="54"/>
      <c r="T745" s="55"/>
      <c r="U745" s="55"/>
      <c r="V745" s="55"/>
      <c r="W745" s="55"/>
      <c r="X745" s="56"/>
      <c r="Y745" s="57"/>
      <c r="Z745" s="58"/>
      <c r="AA745" s="58"/>
      <c r="AB745" s="59"/>
      <c r="AC745" s="60" t="s">
        <v>3388</v>
      </c>
      <c r="AD745" s="61">
        <v>269879</v>
      </c>
      <c r="AE745" s="62">
        <f t="shared" si="18"/>
        <v>269879</v>
      </c>
    </row>
    <row r="746" spans="1:31" ht="80" customHeight="1" x14ac:dyDescent="0.35">
      <c r="A746" s="47" t="s">
        <v>3389</v>
      </c>
      <c r="B746" s="47" t="s">
        <v>3390</v>
      </c>
      <c r="C746" s="47" t="s">
        <v>3391</v>
      </c>
      <c r="D746" s="47" t="s">
        <v>745</v>
      </c>
      <c r="E746" s="47" t="s">
        <v>133</v>
      </c>
      <c r="F746" s="48" t="s">
        <v>528</v>
      </c>
      <c r="G746" s="49">
        <v>82.126027397260273</v>
      </c>
      <c r="H746" s="47">
        <v>0</v>
      </c>
      <c r="I746" s="47" t="s">
        <v>3392</v>
      </c>
      <c r="J746" s="47" t="s">
        <v>2055</v>
      </c>
      <c r="K746" s="47" t="s">
        <v>213</v>
      </c>
      <c r="L746" s="47" t="s">
        <v>1549</v>
      </c>
      <c r="M746" s="47" t="s">
        <v>3393</v>
      </c>
      <c r="N746" s="47">
        <v>9</v>
      </c>
      <c r="O746" s="50" t="s">
        <v>47</v>
      </c>
      <c r="P746" s="63"/>
      <c r="Q746" s="52" t="s">
        <v>61</v>
      </c>
      <c r="R746" s="53"/>
      <c r="S746" s="54" t="s">
        <v>82</v>
      </c>
      <c r="T746" s="55"/>
      <c r="U746" s="55"/>
      <c r="V746" s="55"/>
      <c r="W746" s="55" t="s">
        <v>62</v>
      </c>
      <c r="X746" s="56"/>
      <c r="Y746" s="57" t="s">
        <v>531</v>
      </c>
      <c r="Z746" s="58" t="s">
        <v>63</v>
      </c>
      <c r="AA746" s="58"/>
      <c r="AB746" s="59"/>
      <c r="AC746" s="60" t="s">
        <v>3394</v>
      </c>
      <c r="AD746" s="61">
        <v>268904</v>
      </c>
      <c r="AE746" s="62">
        <f t="shared" si="18"/>
        <v>268904</v>
      </c>
    </row>
    <row r="747" spans="1:31" ht="80" customHeight="1" x14ac:dyDescent="0.35">
      <c r="A747" s="47" t="s">
        <v>3395</v>
      </c>
      <c r="B747" s="47" t="s">
        <v>2990</v>
      </c>
      <c r="C747" s="47" t="s">
        <v>2991</v>
      </c>
      <c r="D747" s="47" t="s">
        <v>28</v>
      </c>
      <c r="E747" s="47" t="s">
        <v>29</v>
      </c>
      <c r="F747" s="48" t="s">
        <v>78</v>
      </c>
      <c r="G747" s="49">
        <v>77.852054794520541</v>
      </c>
      <c r="H747" s="47">
        <v>1</v>
      </c>
      <c r="I747" s="47" t="s">
        <v>3396</v>
      </c>
      <c r="J747" s="47" t="s">
        <v>3397</v>
      </c>
      <c r="K747" s="47" t="s">
        <v>3398</v>
      </c>
      <c r="L747" s="47" t="s">
        <v>891</v>
      </c>
      <c r="M747" s="47" t="s">
        <v>3399</v>
      </c>
      <c r="N747" s="47">
        <v>11</v>
      </c>
      <c r="O747" s="50" t="s">
        <v>103</v>
      </c>
      <c r="P747" s="63"/>
      <c r="Q747" s="52" t="s">
        <v>61</v>
      </c>
      <c r="R747" s="53"/>
      <c r="S747" s="54" t="s">
        <v>82</v>
      </c>
      <c r="T747" s="55"/>
      <c r="U747" s="55"/>
      <c r="V747" s="55"/>
      <c r="W747" s="55"/>
      <c r="X747" s="56"/>
      <c r="Y747" s="57" t="s">
        <v>531</v>
      </c>
      <c r="Z747" s="58"/>
      <c r="AA747" s="58" t="s">
        <v>177</v>
      </c>
      <c r="AB747" s="59"/>
      <c r="AC747" s="60" t="s">
        <v>3400</v>
      </c>
      <c r="AD747" s="61">
        <v>268330</v>
      </c>
      <c r="AE747" s="62">
        <f t="shared" si="18"/>
        <v>268330</v>
      </c>
    </row>
    <row r="748" spans="1:31" ht="80" customHeight="1" x14ac:dyDescent="0.35">
      <c r="A748" s="47" t="s">
        <v>3401</v>
      </c>
      <c r="B748" s="47" t="s">
        <v>3402</v>
      </c>
      <c r="C748" s="47" t="s">
        <v>3403</v>
      </c>
      <c r="D748" s="47" t="s">
        <v>108</v>
      </c>
      <c r="E748" s="47" t="s">
        <v>42</v>
      </c>
      <c r="F748" s="48" t="s">
        <v>87</v>
      </c>
      <c r="G748" s="49">
        <v>109.47945205479452</v>
      </c>
      <c r="H748" s="47">
        <v>0</v>
      </c>
      <c r="I748" s="47" t="s">
        <v>3404</v>
      </c>
      <c r="J748" s="47" t="s">
        <v>3405</v>
      </c>
      <c r="K748" s="47" t="s">
        <v>3406</v>
      </c>
      <c r="L748" s="47" t="s">
        <v>71</v>
      </c>
      <c r="M748" s="47" t="s">
        <v>3407</v>
      </c>
      <c r="N748" s="47">
        <v>25</v>
      </c>
      <c r="O748" s="50" t="s">
        <v>47</v>
      </c>
      <c r="P748" s="63"/>
      <c r="Q748" s="52"/>
      <c r="R748" s="53"/>
      <c r="S748" s="54"/>
      <c r="T748" s="55"/>
      <c r="U748" s="55"/>
      <c r="V748" s="55"/>
      <c r="W748" s="55"/>
      <c r="X748" s="56"/>
      <c r="Y748" s="57" t="s">
        <v>1512</v>
      </c>
      <c r="Z748" s="58" t="s">
        <v>63</v>
      </c>
      <c r="AA748" s="58"/>
      <c r="AB748" s="59"/>
      <c r="AC748" s="60" t="s">
        <v>3408</v>
      </c>
      <c r="AD748" s="61">
        <v>265482</v>
      </c>
      <c r="AE748" s="62">
        <f t="shared" si="18"/>
        <v>265482</v>
      </c>
    </row>
    <row r="749" spans="1:31" ht="80" customHeight="1" x14ac:dyDescent="0.35">
      <c r="A749" s="47" t="s">
        <v>3409</v>
      </c>
      <c r="B749" s="47" t="s">
        <v>3410</v>
      </c>
      <c r="C749" s="47" t="s">
        <v>3411</v>
      </c>
      <c r="D749" s="47" t="s">
        <v>108</v>
      </c>
      <c r="E749" s="47" t="s">
        <v>42</v>
      </c>
      <c r="F749" s="48" t="s">
        <v>1407</v>
      </c>
      <c r="G749" s="49">
        <v>117.73150684931505</v>
      </c>
      <c r="H749" s="47">
        <v>0</v>
      </c>
      <c r="I749" s="47" t="s">
        <v>3412</v>
      </c>
      <c r="J749" s="47" t="s">
        <v>3413</v>
      </c>
      <c r="K749" s="47" t="s">
        <v>3414</v>
      </c>
      <c r="L749" s="47" t="s">
        <v>260</v>
      </c>
      <c r="M749" s="47" t="s">
        <v>3415</v>
      </c>
      <c r="N749" s="47">
        <v>31</v>
      </c>
      <c r="O749" s="50" t="s">
        <v>47</v>
      </c>
      <c r="P749" s="63"/>
      <c r="Q749" s="52"/>
      <c r="R749" s="53"/>
      <c r="S749" s="54"/>
      <c r="T749" s="55"/>
      <c r="U749" s="55"/>
      <c r="V749" s="55"/>
      <c r="W749" s="55"/>
      <c r="X749" s="56"/>
      <c r="Y749" s="57" t="s">
        <v>1512</v>
      </c>
      <c r="Z749" s="58" t="s">
        <v>63</v>
      </c>
      <c r="AA749" s="58"/>
      <c r="AB749" s="59"/>
      <c r="AC749" s="60" t="s">
        <v>3416</v>
      </c>
      <c r="AD749" s="61">
        <v>263088</v>
      </c>
      <c r="AE749" s="62">
        <f t="shared" si="18"/>
        <v>263088</v>
      </c>
    </row>
    <row r="750" spans="1:31" ht="80" customHeight="1" x14ac:dyDescent="0.35">
      <c r="A750" s="47" t="s">
        <v>3417</v>
      </c>
      <c r="B750" s="47" t="s">
        <v>3418</v>
      </c>
      <c r="C750" s="47" t="s">
        <v>3419</v>
      </c>
      <c r="D750" s="47" t="s">
        <v>108</v>
      </c>
      <c r="E750" s="47" t="s">
        <v>133</v>
      </c>
      <c r="F750" s="48" t="s">
        <v>87</v>
      </c>
      <c r="G750" s="49">
        <v>108.98630136986301</v>
      </c>
      <c r="H750" s="47">
        <v>0</v>
      </c>
      <c r="I750" s="47" t="s">
        <v>3420</v>
      </c>
      <c r="J750" s="47" t="s">
        <v>3421</v>
      </c>
      <c r="K750" s="47" t="s">
        <v>932</v>
      </c>
      <c r="L750" s="47" t="s">
        <v>34</v>
      </c>
      <c r="M750" s="47" t="s">
        <v>35</v>
      </c>
      <c r="N750" s="47">
        <v>1</v>
      </c>
      <c r="O750" s="50" t="s">
        <v>47</v>
      </c>
      <c r="P750" s="63"/>
      <c r="Q750" s="52"/>
      <c r="R750" s="53" t="s">
        <v>92</v>
      </c>
      <c r="S750" s="54"/>
      <c r="T750" s="55"/>
      <c r="U750" s="55"/>
      <c r="V750" s="55"/>
      <c r="W750" s="55"/>
      <c r="X750" s="56"/>
      <c r="Y750" s="57" t="s">
        <v>1512</v>
      </c>
      <c r="Z750" s="58"/>
      <c r="AA750" s="58"/>
      <c r="AB750" s="59"/>
      <c r="AC750" s="60" t="s">
        <v>3422</v>
      </c>
      <c r="AD750" s="61">
        <v>256389</v>
      </c>
      <c r="AE750" s="62">
        <f t="shared" si="18"/>
        <v>256389</v>
      </c>
    </row>
    <row r="751" spans="1:31" ht="80" customHeight="1" x14ac:dyDescent="0.35">
      <c r="A751" s="47" t="s">
        <v>3423</v>
      </c>
      <c r="B751" s="47" t="s">
        <v>627</v>
      </c>
      <c r="C751" s="47" t="s">
        <v>426</v>
      </c>
      <c r="D751" s="47" t="s">
        <v>53</v>
      </c>
      <c r="E751" s="47" t="s">
        <v>29</v>
      </c>
      <c r="F751" s="48" t="s">
        <v>159</v>
      </c>
      <c r="G751" s="49">
        <v>37.446575342465749</v>
      </c>
      <c r="H751" s="47">
        <v>1</v>
      </c>
      <c r="I751" s="47" t="s">
        <v>2517</v>
      </c>
      <c r="J751" s="47" t="s">
        <v>3424</v>
      </c>
      <c r="K751" s="47" t="s">
        <v>80</v>
      </c>
      <c r="L751" s="47" t="s">
        <v>2759</v>
      </c>
      <c r="M751" s="47" t="s">
        <v>3425</v>
      </c>
      <c r="N751" s="47">
        <v>8</v>
      </c>
      <c r="O751" s="50" t="s">
        <v>36</v>
      </c>
      <c r="P751" s="51" t="s">
        <v>37</v>
      </c>
      <c r="Q751" s="52" t="s">
        <v>61</v>
      </c>
      <c r="R751" s="53"/>
      <c r="S751" s="54" t="s">
        <v>82</v>
      </c>
      <c r="T751" s="55"/>
      <c r="U751" s="55"/>
      <c r="V751" s="55"/>
      <c r="W751" s="55"/>
      <c r="X751" s="56"/>
      <c r="Y751" s="57"/>
      <c r="Z751" s="58" t="s">
        <v>63</v>
      </c>
      <c r="AA751" s="58"/>
      <c r="AB751" s="59"/>
      <c r="AC751" s="60" t="s">
        <v>3426</v>
      </c>
      <c r="AD751" s="61">
        <v>252607</v>
      </c>
      <c r="AE751" s="62">
        <f t="shared" si="18"/>
        <v>252607</v>
      </c>
    </row>
    <row r="752" spans="1:31" ht="80" customHeight="1" x14ac:dyDescent="0.35">
      <c r="A752" s="47" t="s">
        <v>3427</v>
      </c>
      <c r="B752" s="47" t="s">
        <v>627</v>
      </c>
      <c r="C752" s="47" t="s">
        <v>1294</v>
      </c>
      <c r="D752" s="47" t="s">
        <v>53</v>
      </c>
      <c r="E752" s="47" t="s">
        <v>29</v>
      </c>
      <c r="F752" s="48" t="s">
        <v>240</v>
      </c>
      <c r="G752" s="49">
        <v>33.797260273972604</v>
      </c>
      <c r="H752" s="47">
        <v>1</v>
      </c>
      <c r="I752" s="47" t="s">
        <v>2517</v>
      </c>
      <c r="J752" s="47" t="s">
        <v>3428</v>
      </c>
      <c r="K752" s="47" t="s">
        <v>80</v>
      </c>
      <c r="L752" s="47" t="s">
        <v>118</v>
      </c>
      <c r="M752" s="47" t="s">
        <v>3429</v>
      </c>
      <c r="N752" s="47">
        <v>29</v>
      </c>
      <c r="O752" s="50" t="s">
        <v>36</v>
      </c>
      <c r="P752" s="51" t="s">
        <v>37</v>
      </c>
      <c r="Q752" s="52" t="s">
        <v>61</v>
      </c>
      <c r="R752" s="53"/>
      <c r="S752" s="54" t="s">
        <v>82</v>
      </c>
      <c r="T752" s="55"/>
      <c r="U752" s="55"/>
      <c r="V752" s="55"/>
      <c r="W752" s="55"/>
      <c r="X752" s="56"/>
      <c r="Y752" s="57"/>
      <c r="Z752" s="58" t="s">
        <v>63</v>
      </c>
      <c r="AA752" s="58"/>
      <c r="AB752" s="59"/>
      <c r="AC752" s="60" t="s">
        <v>3430</v>
      </c>
      <c r="AD752" s="61">
        <v>252555</v>
      </c>
      <c r="AE752" s="62">
        <f t="shared" si="18"/>
        <v>252555</v>
      </c>
    </row>
    <row r="753" spans="1:31" ht="80" customHeight="1" x14ac:dyDescent="0.35">
      <c r="A753" s="47" t="s">
        <v>3431</v>
      </c>
      <c r="B753" s="47" t="s">
        <v>3432</v>
      </c>
      <c r="C753" s="47" t="s">
        <v>3433</v>
      </c>
      <c r="D753" s="47" t="s">
        <v>53</v>
      </c>
      <c r="E753" s="47" t="s">
        <v>29</v>
      </c>
      <c r="F753" s="48" t="s">
        <v>165</v>
      </c>
      <c r="G753" s="49">
        <v>70.454794520547949</v>
      </c>
      <c r="H753" s="47">
        <v>1</v>
      </c>
      <c r="I753" s="47" t="s">
        <v>2259</v>
      </c>
      <c r="J753" s="47" t="s">
        <v>3434</v>
      </c>
      <c r="K753" s="47" t="s">
        <v>1079</v>
      </c>
      <c r="L753" s="47" t="s">
        <v>153</v>
      </c>
      <c r="M753" s="47" t="s">
        <v>3435</v>
      </c>
      <c r="N753" s="47">
        <v>10</v>
      </c>
      <c r="O753" s="50" t="s">
        <v>36</v>
      </c>
      <c r="P753" s="51" t="s">
        <v>37</v>
      </c>
      <c r="Q753" s="52"/>
      <c r="R753" s="53"/>
      <c r="S753" s="54"/>
      <c r="T753" s="55"/>
      <c r="U753" s="55"/>
      <c r="V753" s="55"/>
      <c r="W753" s="55"/>
      <c r="X753" s="56"/>
      <c r="Y753" s="57"/>
      <c r="Z753" s="58" t="s">
        <v>63</v>
      </c>
      <c r="AA753" s="58"/>
      <c r="AB753" s="59"/>
      <c r="AC753" s="60" t="s">
        <v>3436</v>
      </c>
      <c r="AD753" s="61">
        <v>252404</v>
      </c>
      <c r="AE753" s="62">
        <f t="shared" ref="AE753:AE759" si="19">HYPERLINK(AC753,AD753)</f>
        <v>252404</v>
      </c>
    </row>
    <row r="754" spans="1:31" ht="80" customHeight="1" x14ac:dyDescent="0.35">
      <c r="A754" s="47" t="s">
        <v>3437</v>
      </c>
      <c r="B754" s="47" t="s">
        <v>3438</v>
      </c>
      <c r="C754" s="47" t="s">
        <v>3439</v>
      </c>
      <c r="D754" s="47" t="s">
        <v>53</v>
      </c>
      <c r="E754" s="47" t="s">
        <v>29</v>
      </c>
      <c r="F754" s="48" t="s">
        <v>1259</v>
      </c>
      <c r="G754" s="49">
        <v>97.545205479452051</v>
      </c>
      <c r="H754" s="47">
        <v>1</v>
      </c>
      <c r="I754" s="47" t="s">
        <v>3440</v>
      </c>
      <c r="J754" s="47" t="s">
        <v>3441</v>
      </c>
      <c r="K754" s="47" t="s">
        <v>3442</v>
      </c>
      <c r="L754" s="47" t="s">
        <v>260</v>
      </c>
      <c r="M754" s="47" t="s">
        <v>3443</v>
      </c>
      <c r="N754" s="47">
        <v>19</v>
      </c>
      <c r="O754" s="50" t="s">
        <v>36</v>
      </c>
      <c r="P754" s="51" t="s">
        <v>37</v>
      </c>
      <c r="Q754" s="52"/>
      <c r="R754" s="53"/>
      <c r="S754" s="54"/>
      <c r="T754" s="55"/>
      <c r="U754" s="55"/>
      <c r="V754" s="55"/>
      <c r="W754" s="55"/>
      <c r="X754" s="56"/>
      <c r="Y754" s="57"/>
      <c r="Z754" s="58" t="s">
        <v>63</v>
      </c>
      <c r="AA754" s="58"/>
      <c r="AB754" s="59"/>
      <c r="AC754" s="60" t="s">
        <v>3444</v>
      </c>
      <c r="AD754" s="61">
        <v>219913</v>
      </c>
      <c r="AE754" s="62">
        <f t="shared" si="19"/>
        <v>219913</v>
      </c>
    </row>
    <row r="755" spans="1:31" ht="80" customHeight="1" x14ac:dyDescent="0.35">
      <c r="A755" s="47" t="s">
        <v>3445</v>
      </c>
      <c r="B755" s="47" t="s">
        <v>3446</v>
      </c>
      <c r="C755" s="47" t="s">
        <v>3447</v>
      </c>
      <c r="D755" s="47" t="s">
        <v>97</v>
      </c>
      <c r="E755" s="47" t="s">
        <v>29</v>
      </c>
      <c r="F755" s="48" t="s">
        <v>231</v>
      </c>
      <c r="G755" s="49">
        <v>45.599999999999994</v>
      </c>
      <c r="H755" s="47">
        <v>1</v>
      </c>
      <c r="I755" s="47" t="s">
        <v>3448</v>
      </c>
      <c r="J755" s="47" t="s">
        <v>3449</v>
      </c>
      <c r="K755" s="47" t="s">
        <v>2049</v>
      </c>
      <c r="L755" s="47" t="s">
        <v>34</v>
      </c>
      <c r="M755" s="47" t="s">
        <v>35</v>
      </c>
      <c r="N755" s="47">
        <v>1</v>
      </c>
      <c r="O755" s="50" t="s">
        <v>36</v>
      </c>
      <c r="P755" s="51" t="s">
        <v>37</v>
      </c>
      <c r="Q755" s="52"/>
      <c r="R755" s="53"/>
      <c r="S755" s="54"/>
      <c r="T755" s="55"/>
      <c r="U755" s="55"/>
      <c r="V755" s="55"/>
      <c r="W755" s="55"/>
      <c r="X755" s="56"/>
      <c r="Y755" s="57" t="s">
        <v>1512</v>
      </c>
      <c r="Z755" s="58" t="s">
        <v>63</v>
      </c>
      <c r="AA755" s="58" t="s">
        <v>177</v>
      </c>
      <c r="AB755" s="59"/>
      <c r="AC755" s="60" t="s">
        <v>3450</v>
      </c>
      <c r="AD755" s="61">
        <v>207712</v>
      </c>
      <c r="AE755" s="62">
        <f t="shared" si="19"/>
        <v>207712</v>
      </c>
    </row>
    <row r="756" spans="1:31" ht="80" customHeight="1" x14ac:dyDescent="0.35">
      <c r="A756" s="47" t="s">
        <v>3451</v>
      </c>
      <c r="B756" s="47" t="s">
        <v>3402</v>
      </c>
      <c r="C756" s="47" t="s">
        <v>426</v>
      </c>
      <c r="D756" s="47" t="s">
        <v>97</v>
      </c>
      <c r="E756" s="47" t="s">
        <v>29</v>
      </c>
      <c r="F756" s="48" t="s">
        <v>165</v>
      </c>
      <c r="G756" s="49">
        <v>70.224657534246575</v>
      </c>
      <c r="H756" s="47">
        <v>1</v>
      </c>
      <c r="I756" s="47" t="s">
        <v>3452</v>
      </c>
      <c r="J756" s="47" t="s">
        <v>3453</v>
      </c>
      <c r="K756" s="47" t="s">
        <v>3454</v>
      </c>
      <c r="L756" s="47" t="s">
        <v>248</v>
      </c>
      <c r="M756" s="47" t="s">
        <v>3455</v>
      </c>
      <c r="N756" s="47">
        <v>6</v>
      </c>
      <c r="O756" s="50" t="s">
        <v>503</v>
      </c>
      <c r="P756" s="63"/>
      <c r="Q756" s="52"/>
      <c r="R756" s="53"/>
      <c r="S756" s="54"/>
      <c r="T756" s="55"/>
      <c r="U756" s="55"/>
      <c r="V756" s="55"/>
      <c r="W756" s="55"/>
      <c r="X756" s="56"/>
      <c r="Y756" s="57" t="s">
        <v>1512</v>
      </c>
      <c r="Z756" s="58" t="s">
        <v>63</v>
      </c>
      <c r="AA756" s="58" t="s">
        <v>177</v>
      </c>
      <c r="AB756" s="59"/>
      <c r="AC756" s="60" t="s">
        <v>3456</v>
      </c>
      <c r="AD756" s="61">
        <v>203930</v>
      </c>
      <c r="AE756" s="62">
        <f t="shared" si="19"/>
        <v>203930</v>
      </c>
    </row>
    <row r="757" spans="1:31" ht="80" customHeight="1" x14ac:dyDescent="0.35">
      <c r="A757" s="47" t="s">
        <v>3457</v>
      </c>
      <c r="B757" s="47" t="s">
        <v>3458</v>
      </c>
      <c r="C757" s="47" t="s">
        <v>3459</v>
      </c>
      <c r="D757" s="47" t="s">
        <v>28</v>
      </c>
      <c r="E757" s="47" t="s">
        <v>29</v>
      </c>
      <c r="F757" s="48" t="s">
        <v>1259</v>
      </c>
      <c r="G757" s="49">
        <v>98.63013698630138</v>
      </c>
      <c r="H757" s="47">
        <v>1</v>
      </c>
      <c r="I757" s="47" t="s">
        <v>2896</v>
      </c>
      <c r="J757" s="47" t="s">
        <v>3460</v>
      </c>
      <c r="K757" s="47" t="s">
        <v>3461</v>
      </c>
      <c r="L757" s="47" t="s">
        <v>34</v>
      </c>
      <c r="M757" s="47" t="s">
        <v>35</v>
      </c>
      <c r="N757" s="47">
        <v>1</v>
      </c>
      <c r="O757" s="50" t="s">
        <v>36</v>
      </c>
      <c r="P757" s="51" t="s">
        <v>37</v>
      </c>
      <c r="Q757" s="52"/>
      <c r="R757" s="53"/>
      <c r="S757" s="54"/>
      <c r="T757" s="55"/>
      <c r="U757" s="55"/>
      <c r="V757" s="55"/>
      <c r="W757" s="55"/>
      <c r="X757" s="56"/>
      <c r="Y757" s="57"/>
      <c r="Z757" s="58"/>
      <c r="AA757" s="58"/>
      <c r="AB757" s="59"/>
      <c r="AC757" s="60" t="s">
        <v>3462</v>
      </c>
      <c r="AD757" s="61">
        <v>197789</v>
      </c>
      <c r="AE757" s="62">
        <f t="shared" si="19"/>
        <v>197789</v>
      </c>
    </row>
    <row r="758" spans="1:31" ht="80" customHeight="1" x14ac:dyDescent="0.35">
      <c r="A758" s="47" t="s">
        <v>3463</v>
      </c>
      <c r="B758" s="47" t="s">
        <v>3402</v>
      </c>
      <c r="C758" s="47" t="s">
        <v>3464</v>
      </c>
      <c r="D758" s="47" t="s">
        <v>28</v>
      </c>
      <c r="E758" s="47" t="s">
        <v>29</v>
      </c>
      <c r="F758" s="48" t="s">
        <v>54</v>
      </c>
      <c r="G758" s="49">
        <v>40.9972602739726</v>
      </c>
      <c r="H758" s="47">
        <v>1</v>
      </c>
      <c r="I758" s="47" t="s">
        <v>3465</v>
      </c>
      <c r="J758" s="47" t="s">
        <v>3466</v>
      </c>
      <c r="K758" s="47" t="s">
        <v>2197</v>
      </c>
      <c r="L758" s="47" t="s">
        <v>101</v>
      </c>
      <c r="M758" s="47" t="s">
        <v>275</v>
      </c>
      <c r="N758" s="47">
        <v>1</v>
      </c>
      <c r="O758" s="50" t="s">
        <v>36</v>
      </c>
      <c r="P758" s="51" t="s">
        <v>37</v>
      </c>
      <c r="Q758" s="52"/>
      <c r="R758" s="53"/>
      <c r="S758" s="54"/>
      <c r="T758" s="55"/>
      <c r="U758" s="55"/>
      <c r="V758" s="55"/>
      <c r="W758" s="55"/>
      <c r="X758" s="56"/>
      <c r="Y758" s="57" t="s">
        <v>1512</v>
      </c>
      <c r="Z758" s="58" t="s">
        <v>63</v>
      </c>
      <c r="AA758" s="58" t="s">
        <v>177</v>
      </c>
      <c r="AB758" s="59"/>
      <c r="AC758" s="60" t="s">
        <v>3467</v>
      </c>
      <c r="AD758" s="61">
        <v>188328</v>
      </c>
      <c r="AE758" s="62">
        <f t="shared" si="19"/>
        <v>188328</v>
      </c>
    </row>
    <row r="759" spans="1:31" ht="80" customHeight="1" x14ac:dyDescent="0.35">
      <c r="A759" s="47" t="s">
        <v>3468</v>
      </c>
      <c r="B759" s="47" t="s">
        <v>3469</v>
      </c>
      <c r="C759" s="47" t="s">
        <v>477</v>
      </c>
      <c r="D759" s="47" t="s">
        <v>97</v>
      </c>
      <c r="E759" s="47" t="s">
        <v>29</v>
      </c>
      <c r="F759" s="48" t="s">
        <v>3470</v>
      </c>
      <c r="G759" s="49">
        <v>115.06849315068493</v>
      </c>
      <c r="H759" s="47">
        <v>1</v>
      </c>
      <c r="I759" s="47" t="s">
        <v>3471</v>
      </c>
      <c r="J759" s="47" t="s">
        <v>3472</v>
      </c>
      <c r="K759" s="47" t="s">
        <v>3473</v>
      </c>
      <c r="L759" s="47" t="s">
        <v>153</v>
      </c>
      <c r="M759" s="47" t="s">
        <v>3474</v>
      </c>
      <c r="N759" s="47">
        <v>7</v>
      </c>
      <c r="O759" s="50" t="s">
        <v>103</v>
      </c>
      <c r="P759" s="63"/>
      <c r="Q759" s="52"/>
      <c r="R759" s="53"/>
      <c r="S759" s="54"/>
      <c r="T759" s="55"/>
      <c r="U759" s="55"/>
      <c r="V759" s="55"/>
      <c r="W759" s="55"/>
      <c r="X759" s="56" t="s">
        <v>73</v>
      </c>
      <c r="Y759" s="57"/>
      <c r="Z759" s="58"/>
      <c r="AA759" s="58" t="s">
        <v>177</v>
      </c>
      <c r="AB759" s="59"/>
      <c r="AC759" s="60" t="s">
        <v>3475</v>
      </c>
      <c r="AD759" s="61">
        <v>146263</v>
      </c>
      <c r="AE759" s="62">
        <f t="shared" si="19"/>
        <v>146263</v>
      </c>
    </row>
  </sheetData>
  <mergeCells count="96">
    <mergeCell ref="A489:AE489"/>
    <mergeCell ref="F495:G495"/>
    <mergeCell ref="O495:P495"/>
    <mergeCell ref="Q495:R495"/>
    <mergeCell ref="S495:X495"/>
    <mergeCell ref="Y495:AB495"/>
    <mergeCell ref="A470:AE470"/>
    <mergeCell ref="F476:G476"/>
    <mergeCell ref="O476:P476"/>
    <mergeCell ref="Q476:R476"/>
    <mergeCell ref="S476:X476"/>
    <mergeCell ref="Y476:AB476"/>
    <mergeCell ref="A454:AE454"/>
    <mergeCell ref="F460:G460"/>
    <mergeCell ref="O460:P460"/>
    <mergeCell ref="Q460:R460"/>
    <mergeCell ref="S460:X460"/>
    <mergeCell ref="Y460:AB460"/>
    <mergeCell ref="A423:AE423"/>
    <mergeCell ref="F429:G429"/>
    <mergeCell ref="O429:P429"/>
    <mergeCell ref="Q429:R429"/>
    <mergeCell ref="S429:X429"/>
    <mergeCell ref="Y429:AB429"/>
    <mergeCell ref="A407:AE407"/>
    <mergeCell ref="F413:G413"/>
    <mergeCell ref="O413:P413"/>
    <mergeCell ref="Q413:R413"/>
    <mergeCell ref="S413:X413"/>
    <mergeCell ref="Y413:AB413"/>
    <mergeCell ref="A386:AE386"/>
    <mergeCell ref="F392:G392"/>
    <mergeCell ref="O392:P392"/>
    <mergeCell ref="Q392:R392"/>
    <mergeCell ref="S392:X392"/>
    <mergeCell ref="Y392:AB392"/>
    <mergeCell ref="A369:AE369"/>
    <mergeCell ref="F375:G375"/>
    <mergeCell ref="O375:P375"/>
    <mergeCell ref="Q375:R375"/>
    <mergeCell ref="S375:X375"/>
    <mergeCell ref="Y375:AB375"/>
    <mergeCell ref="A335:AE335"/>
    <mergeCell ref="F341:G341"/>
    <mergeCell ref="O341:P341"/>
    <mergeCell ref="Q341:R341"/>
    <mergeCell ref="S341:X341"/>
    <mergeCell ref="Y341:AB341"/>
    <mergeCell ref="A313:AE313"/>
    <mergeCell ref="F319:G319"/>
    <mergeCell ref="O319:P319"/>
    <mergeCell ref="Q319:R319"/>
    <mergeCell ref="S319:X319"/>
    <mergeCell ref="Y319:AB319"/>
    <mergeCell ref="A253:AE253"/>
    <mergeCell ref="F259:G259"/>
    <mergeCell ref="O259:P259"/>
    <mergeCell ref="Q259:R259"/>
    <mergeCell ref="S259:X259"/>
    <mergeCell ref="Y259:AB259"/>
    <mergeCell ref="A234:AE234"/>
    <mergeCell ref="F240:G240"/>
    <mergeCell ref="O240:P240"/>
    <mergeCell ref="Q240:R240"/>
    <mergeCell ref="S240:X240"/>
    <mergeCell ref="Y240:AB240"/>
    <mergeCell ref="A204:AE204"/>
    <mergeCell ref="F210:G210"/>
    <mergeCell ref="O210:P210"/>
    <mergeCell ref="Q210:R210"/>
    <mergeCell ref="S210:X210"/>
    <mergeCell ref="Y210:AB210"/>
    <mergeCell ref="A166:AE166"/>
    <mergeCell ref="F172:G172"/>
    <mergeCell ref="O172:P172"/>
    <mergeCell ref="Q172:R172"/>
    <mergeCell ref="S172:X172"/>
    <mergeCell ref="Y172:AB172"/>
    <mergeCell ref="A129:AE129"/>
    <mergeCell ref="F135:G135"/>
    <mergeCell ref="O135:P135"/>
    <mergeCell ref="Q135:R135"/>
    <mergeCell ref="S135:X135"/>
    <mergeCell ref="Y135:AB135"/>
    <mergeCell ref="A80:AE80"/>
    <mergeCell ref="F86:G86"/>
    <mergeCell ref="O86:P86"/>
    <mergeCell ref="Q86:R86"/>
    <mergeCell ref="S86:X86"/>
    <mergeCell ref="Y86:AB86"/>
    <mergeCell ref="A37:AE37"/>
    <mergeCell ref="F43:G43"/>
    <mergeCell ref="O43:P43"/>
    <mergeCell ref="Q43:R43"/>
    <mergeCell ref="S43:X43"/>
    <mergeCell ref="Y43:AB43"/>
  </mergeCells>
  <conditionalFormatting sqref="F44:F76">
    <cfRule type="expression" dxfId="40" priority="31">
      <formula>H44=1</formula>
    </cfRule>
    <cfRule type="expression" dxfId="39" priority="32">
      <formula>H44=0</formula>
    </cfRule>
  </conditionalFormatting>
  <conditionalFormatting sqref="F87:F125">
    <cfRule type="expression" dxfId="38" priority="29">
      <formula>H87=1</formula>
    </cfRule>
    <cfRule type="expression" dxfId="37" priority="30">
      <formula>H87=0</formula>
    </cfRule>
  </conditionalFormatting>
  <conditionalFormatting sqref="F136:F162">
    <cfRule type="expression" dxfId="36" priority="27">
      <formula>H136=1</formula>
    </cfRule>
    <cfRule type="expression" dxfId="35" priority="28">
      <formula>H136=0</formula>
    </cfRule>
  </conditionalFormatting>
  <conditionalFormatting sqref="F173:F200">
    <cfRule type="expression" dxfId="34" priority="25">
      <formula>H173=1</formula>
    </cfRule>
    <cfRule type="expression" dxfId="33" priority="26">
      <formula>H173=0</formula>
    </cfRule>
  </conditionalFormatting>
  <conditionalFormatting sqref="F211:F230">
    <cfRule type="expression" dxfId="32" priority="23">
      <formula>H211=1</formula>
    </cfRule>
    <cfRule type="expression" dxfId="31" priority="24">
      <formula>H211=0</formula>
    </cfRule>
  </conditionalFormatting>
  <conditionalFormatting sqref="F231:F233">
    <cfRule type="expression" dxfId="30" priority="36">
      <formula>H231=1</formula>
    </cfRule>
  </conditionalFormatting>
  <conditionalFormatting sqref="F231:F234">
    <cfRule type="expression" dxfId="29" priority="41">
      <formula>H231=0</formula>
    </cfRule>
  </conditionalFormatting>
  <conditionalFormatting sqref="F240 F250:F253">
    <cfRule type="expression" dxfId="28" priority="40">
      <formula>H240=0</formula>
    </cfRule>
  </conditionalFormatting>
  <conditionalFormatting sqref="F241:F249">
    <cfRule type="expression" dxfId="27" priority="21">
      <formula>H241=1</formula>
    </cfRule>
    <cfRule type="expression" dxfId="26" priority="22">
      <formula>H241=0</formula>
    </cfRule>
  </conditionalFormatting>
  <conditionalFormatting sqref="F259 F310:F313 F332:F335 F341 F366:F369 F413 F420:F423 F429 F451:F454 F460 F468:F470 F476 F488:F489 F760:F2800">
    <cfRule type="expression" dxfId="25" priority="37">
      <formula>H259=0</formula>
    </cfRule>
  </conditionalFormatting>
  <conditionalFormatting sqref="F260:F309">
    <cfRule type="expression" dxfId="24" priority="19">
      <formula>H260=1</formula>
    </cfRule>
    <cfRule type="expression" dxfId="23" priority="20">
      <formula>H260=0</formula>
    </cfRule>
  </conditionalFormatting>
  <conditionalFormatting sqref="F319">
    <cfRule type="expression" dxfId="22" priority="35">
      <formula>H319=0</formula>
    </cfRule>
  </conditionalFormatting>
  <conditionalFormatting sqref="F320:F331">
    <cfRule type="expression" dxfId="21" priority="17">
      <formula>H320=1</formula>
    </cfRule>
    <cfRule type="expression" dxfId="20" priority="18">
      <formula>H320=0</formula>
    </cfRule>
  </conditionalFormatting>
  <conditionalFormatting sqref="F342:F365">
    <cfRule type="expression" dxfId="19" priority="15">
      <formula>H342=1</formula>
    </cfRule>
    <cfRule type="expression" dxfId="18" priority="16">
      <formula>H342=0</formula>
    </cfRule>
  </conditionalFormatting>
  <conditionalFormatting sqref="F375 F404:F407">
    <cfRule type="expression" dxfId="17" priority="39">
      <formula>H375=0</formula>
    </cfRule>
  </conditionalFormatting>
  <conditionalFormatting sqref="F376:F382">
    <cfRule type="expression" dxfId="16" priority="13">
      <formula>H376=1</formula>
    </cfRule>
    <cfRule type="expression" dxfId="15" priority="14">
      <formula>H376=0</formula>
    </cfRule>
  </conditionalFormatting>
  <conditionalFormatting sqref="F383:F386">
    <cfRule type="expression" dxfId="14" priority="34">
      <formula>H383=0</formula>
    </cfRule>
  </conditionalFormatting>
  <conditionalFormatting sqref="F392">
    <cfRule type="expression" dxfId="13" priority="33">
      <formula>H392=0</formula>
    </cfRule>
  </conditionalFormatting>
  <conditionalFormatting sqref="F393:F403">
    <cfRule type="expression" dxfId="12" priority="11">
      <formula>H393=1</formula>
    </cfRule>
    <cfRule type="expression" dxfId="11" priority="12">
      <formula>H393=0</formula>
    </cfRule>
  </conditionalFormatting>
  <conditionalFormatting sqref="F414:F419">
    <cfRule type="expression" dxfId="10" priority="9">
      <formula>H414=1</formula>
    </cfRule>
    <cfRule type="expression" dxfId="9" priority="10">
      <formula>H414=0</formula>
    </cfRule>
  </conditionalFormatting>
  <conditionalFormatting sqref="F430:F450">
    <cfRule type="expression" dxfId="8" priority="7">
      <formula>H430=1</formula>
    </cfRule>
    <cfRule type="expression" dxfId="7" priority="8">
      <formula>H430=0</formula>
    </cfRule>
  </conditionalFormatting>
  <conditionalFormatting sqref="F461:F467">
    <cfRule type="expression" dxfId="6" priority="5">
      <formula>H461=1</formula>
    </cfRule>
    <cfRule type="expression" dxfId="5" priority="6">
      <formula>H461=0</formula>
    </cfRule>
  </conditionalFormatting>
  <conditionalFormatting sqref="F477:F487">
    <cfRule type="expression" dxfId="4" priority="3">
      <formula>H477=1</formula>
    </cfRule>
    <cfRule type="expression" dxfId="3" priority="4">
      <formula>H477=0</formula>
    </cfRule>
  </conditionalFormatting>
  <conditionalFormatting sqref="F495">
    <cfRule type="expression" dxfId="2" priority="38">
      <formula>H495=0</formula>
    </cfRule>
  </conditionalFormatting>
  <conditionalFormatting sqref="F496:F759">
    <cfRule type="expression" dxfId="1" priority="1">
      <formula>H496=1</formula>
    </cfRule>
    <cfRule type="expression" dxfId="0" priority="2">
      <formula>H496=0</formula>
    </cfRule>
  </conditionalFormatting>
  <hyperlinks>
    <hyperlink ref="AC44" r:id="rId1" xr:uid="{0CEA3C49-F16B-4281-8FF6-B9F05BE56F92}"/>
    <hyperlink ref="AC45" r:id="rId2" xr:uid="{C41CEACA-2F8E-4391-BF3B-25AC4C4785DC}"/>
    <hyperlink ref="AC46" r:id="rId3" xr:uid="{7E19FBAE-392A-428C-851A-94C439228B90}"/>
    <hyperlink ref="AC47" r:id="rId4" xr:uid="{3352D7CC-DCBB-4E16-A54A-8C261FDA4A5B}"/>
    <hyperlink ref="AC48" r:id="rId5" xr:uid="{9D284E68-AA33-4446-B766-33DF727DFFAF}"/>
    <hyperlink ref="AC49" r:id="rId6" xr:uid="{76AE1D63-3673-4339-A5D1-1235627385EF}"/>
    <hyperlink ref="AC50" r:id="rId7" xr:uid="{1C2F8529-ADB9-4B51-A5C3-628921BC03E6}"/>
    <hyperlink ref="AC51" r:id="rId8" xr:uid="{15DEDA16-F947-4408-9F64-0CBAEDD62A99}"/>
    <hyperlink ref="AC52" r:id="rId9" xr:uid="{CDAAC382-1459-4478-A92D-2A5F7B1801B2}"/>
    <hyperlink ref="AC53" r:id="rId10" xr:uid="{24987AFD-E687-4F2C-A252-CC47F9A84593}"/>
    <hyperlink ref="AC54" r:id="rId11" xr:uid="{E1725654-3805-4E70-BAAC-784A860B0128}"/>
    <hyperlink ref="AC55" r:id="rId12" xr:uid="{7A368870-A0D6-4DE9-B6E4-272E17E5EF5C}"/>
    <hyperlink ref="AC57" r:id="rId13" xr:uid="{3AFB0A3D-A186-4532-93B7-22466F9867E0}"/>
    <hyperlink ref="AC56" r:id="rId14" xr:uid="{000CBA6D-B38F-4645-95CA-BE98DE92F073}"/>
    <hyperlink ref="AC58" r:id="rId15" xr:uid="{53C78CF4-B675-418F-B3B2-B72164B82784}"/>
    <hyperlink ref="AC59" r:id="rId16" xr:uid="{0C0D38D1-62EB-4A70-B766-732036C76EC0}"/>
    <hyperlink ref="AC60" r:id="rId17" xr:uid="{D8920A7C-FFCF-4DC6-A0BA-23246768254F}"/>
    <hyperlink ref="AC61" r:id="rId18" xr:uid="{1E285543-ED8B-4F92-9AAC-A94006A7A942}"/>
    <hyperlink ref="AC62" r:id="rId19" xr:uid="{CCD3F3C6-6859-4350-9A89-CA9005A86DF0}"/>
    <hyperlink ref="AC64" r:id="rId20" xr:uid="{A7AB448E-9781-4D64-B9A1-F23A701954A2}"/>
    <hyperlink ref="AC63" r:id="rId21" xr:uid="{819E9D43-B9D8-4CDD-9482-7F5C8BA3BA6C}"/>
    <hyperlink ref="AC65" r:id="rId22" xr:uid="{1A0B457B-05BD-4C52-9AA9-72E1CBCED87A}"/>
    <hyperlink ref="AC66" r:id="rId23" xr:uid="{0CEA16E8-2D57-4FE0-A552-B15D1898BD47}"/>
    <hyperlink ref="AC67" r:id="rId24" xr:uid="{4AAA69A5-23C6-4F3C-B0D8-7039690E73C2}"/>
    <hyperlink ref="AC68" r:id="rId25" xr:uid="{E6002D69-0764-4090-B62D-84A7ECCDBCE5}"/>
    <hyperlink ref="AC69" r:id="rId26" xr:uid="{7E5F0A09-2F96-4A29-AC6A-EE203EE04ED0}"/>
    <hyperlink ref="AC71" r:id="rId27" xr:uid="{2B51A79E-DF5D-4505-8A1B-9579DFC6CC56}"/>
    <hyperlink ref="AC70" r:id="rId28" xr:uid="{E2A4C85A-A488-40ED-92D0-228E4F3EBB3B}"/>
    <hyperlink ref="AC72" r:id="rId29" xr:uid="{0DB8F798-B40F-4F99-AEF9-D60F8C3DE41A}"/>
    <hyperlink ref="AC73" r:id="rId30" xr:uid="{96866E50-7D42-45F4-86B9-5EC581AC3490}"/>
    <hyperlink ref="AC74" r:id="rId31" xr:uid="{87459C09-D981-4BAE-9CD0-A1AAB68EFBC7}"/>
    <hyperlink ref="AD74" r:id="rId32" display="https://clinicalintelligence.citeline.com/trials/details/527306?qId=6018b51f-9d4d-40dd-a5f3-231bcfda8b90" xr:uid="{7F4983F0-E08F-4952-96CF-EEF45FFBA31C}"/>
    <hyperlink ref="AC75" r:id="rId33" xr:uid="{53D83262-9412-40DD-B041-3189040FA0EA}"/>
    <hyperlink ref="AD75" r:id="rId34" display="https://clinicalintelligence.citeline.com/trials/details/536529?qId=6018b51f-9d4d-40dd-a5f3-231bcfda8b90" xr:uid="{1A548007-CF58-4371-BBE4-231D18E56E84}"/>
    <hyperlink ref="AC76" r:id="rId35" xr:uid="{882F5D52-B475-47AD-8BD1-542A945C4474}"/>
    <hyperlink ref="AD76" r:id="rId36" display="https://clinicalintelligence.citeline.com/trials/details/537338?qId=6018b51f-9d4d-40dd-a5f3-231bcfda8b90" xr:uid="{8E47FB82-2CC6-4B99-A622-6A744E228B0E}"/>
    <hyperlink ref="AD87" r:id="rId37" display="https://clinicalintelligence.citeline.com/trials/details/536281?qId=6018b51f-9d4d-40dd-a5f3-231bcfda8b90" xr:uid="{68671073-7FBC-430F-86C1-D82ECC75EE44}"/>
    <hyperlink ref="AC87" r:id="rId38" xr:uid="{859A078A-37EE-4CAA-AF9E-5B08E6DD162A}"/>
    <hyperlink ref="AC88" r:id="rId39" xr:uid="{97C57900-5C0E-480F-AFDA-339E190E4BB4}"/>
    <hyperlink ref="AC89" r:id="rId40" xr:uid="{E8FF3163-7140-485A-80A3-2122177E995C}"/>
    <hyperlink ref="AC90" r:id="rId41" xr:uid="{C3F24C38-8C99-43B2-9B6D-DA610A5BA120}"/>
    <hyperlink ref="AC91" r:id="rId42" xr:uid="{B53F8647-E637-4EA0-BED1-C8F3A11C032B}"/>
    <hyperlink ref="AC92" r:id="rId43" xr:uid="{13E8B8CD-CB5D-41AF-825A-8CE2CFE8D2C4}"/>
    <hyperlink ref="AC93" r:id="rId44" xr:uid="{53712EF5-3F78-41F9-86BC-5C410AC7B354}"/>
    <hyperlink ref="AC94" r:id="rId45" xr:uid="{A7B83066-6A0C-45A9-8452-99F5EB1DB793}"/>
    <hyperlink ref="AC96" r:id="rId46" xr:uid="{3064F5D4-D7D3-4896-92FB-5F99DC4BACD8}"/>
    <hyperlink ref="AC95" r:id="rId47" xr:uid="{3C072B52-30E1-416B-8BCB-0967874A39F2}"/>
    <hyperlink ref="AC97" r:id="rId48" xr:uid="{19628700-13AF-4FEA-8BF3-508064E2F6BA}"/>
    <hyperlink ref="AC98" r:id="rId49" xr:uid="{0C4C2617-FCD5-430B-9561-664962FEC522}"/>
    <hyperlink ref="AC99" r:id="rId50" xr:uid="{D5371C7B-FD39-4479-A44D-D58B966F2873}"/>
    <hyperlink ref="AC100" r:id="rId51" xr:uid="{AEB7D1D5-56A5-42E8-8286-BB3A0FF6006D}"/>
    <hyperlink ref="AC101" r:id="rId52" xr:uid="{FCDAB413-318E-42AF-B520-7FA9DBC029CC}"/>
    <hyperlink ref="AC102" r:id="rId53" xr:uid="{20C33103-F7CA-41AC-9A5C-84F3D9DB79DD}"/>
    <hyperlink ref="AC103" r:id="rId54" xr:uid="{D6DC04EA-69B3-4C22-9381-41DFEA020A1D}"/>
    <hyperlink ref="AC104" r:id="rId55" xr:uid="{E3D2DD31-5457-4505-8F46-22EB4E47EB1E}"/>
    <hyperlink ref="AC105" r:id="rId56" xr:uid="{F4559573-82B6-4D5A-8DEF-4CA625279A93}"/>
    <hyperlink ref="AC106" r:id="rId57" xr:uid="{C82A5B1F-3330-45EC-9867-CFF54AF238A8}"/>
    <hyperlink ref="AC107" r:id="rId58" xr:uid="{3B306365-3A79-4170-9BCB-652FD543BD3D}"/>
    <hyperlink ref="AC108" r:id="rId59" xr:uid="{4B9CF07C-2EB2-4A7F-84AB-744665FD7421}"/>
    <hyperlink ref="AC109" r:id="rId60" xr:uid="{649E471C-0380-4414-8E0B-2188CA788D0F}"/>
    <hyperlink ref="AC111" r:id="rId61" xr:uid="{6AD13BE8-BB06-406C-A7C4-41230AC41B94}"/>
    <hyperlink ref="AC110" r:id="rId62" xr:uid="{87754CE0-5A20-4451-89AC-E203F83FF1FF}"/>
    <hyperlink ref="AC112" r:id="rId63" xr:uid="{6CBBE985-B4CF-4171-A077-492B2DD477F7}"/>
    <hyperlink ref="AC113" r:id="rId64" xr:uid="{CCAF29DC-71C7-482A-AB97-17F449CA1FFD}"/>
    <hyperlink ref="AC114" r:id="rId65" xr:uid="{C8132044-8A8C-4809-9E34-A22CBCBCB4EB}"/>
    <hyperlink ref="AC115" r:id="rId66" xr:uid="{4D39BCC3-DE6E-4BDD-A7BA-BF7D015B3050}"/>
    <hyperlink ref="AC116" r:id="rId67" xr:uid="{3F11FAFA-F6AB-44A1-BC04-7C2CCD48DBA7}"/>
    <hyperlink ref="AC117" r:id="rId68" xr:uid="{CC36D6F8-5D56-4374-8415-E5EF9AECB77A}"/>
    <hyperlink ref="AC118" r:id="rId69" xr:uid="{9EC98172-827F-45F2-9846-42C7AD317B2D}"/>
    <hyperlink ref="AC119" r:id="rId70" xr:uid="{0DAB7BC1-D24B-482B-B8D9-C9721467FD79}"/>
    <hyperlink ref="AC120" r:id="rId71" xr:uid="{CD8CDA4C-8BB1-48DC-B260-E019EC127D48}"/>
    <hyperlink ref="AC121" r:id="rId72" xr:uid="{D0E50CAB-A198-4B49-B858-F774C26A2F5A}"/>
    <hyperlink ref="AC122" r:id="rId73" xr:uid="{21E9B9D1-0B69-47A8-BF6C-6B748B09B2BB}"/>
    <hyperlink ref="AC124" r:id="rId74" xr:uid="{0EBA3239-0EF8-49D4-9C5E-7ECFA7709438}"/>
    <hyperlink ref="AC123" r:id="rId75" xr:uid="{EB56A276-0770-482B-8F32-69A5F1A0B33A}"/>
    <hyperlink ref="AC125" r:id="rId76" xr:uid="{C68544E9-A8BB-4FCA-AAC7-A3C6DD62B471}"/>
    <hyperlink ref="AC136" r:id="rId77" xr:uid="{C2A7243E-E730-46CC-969F-DBC4F3B3D78E}"/>
    <hyperlink ref="AC137" r:id="rId78" xr:uid="{B87B72AD-38D3-4DD6-8ECD-809741A2AB9C}"/>
    <hyperlink ref="AC138" r:id="rId79" xr:uid="{31C6CD32-5E9B-4A03-A1B6-2BF76EFFB71F}"/>
    <hyperlink ref="AC139" r:id="rId80" xr:uid="{CD311EE3-FC16-471B-A5D4-49E2ECDF427E}"/>
    <hyperlink ref="AC140" r:id="rId81" xr:uid="{F2C3F31E-085C-4EF5-85E1-3C6C0652429C}"/>
    <hyperlink ref="AC141" r:id="rId82" xr:uid="{F4EF7384-4D8E-49DD-9990-F2907A53FCE4}"/>
    <hyperlink ref="AC142" r:id="rId83" xr:uid="{A1545656-E86C-491B-B357-3E6F720F0E39}"/>
    <hyperlink ref="AC143" r:id="rId84" xr:uid="{C3AC04CA-2ACF-40A4-BDDD-6E04C946388C}"/>
    <hyperlink ref="AC144" r:id="rId85" xr:uid="{D0121280-A305-4059-A784-E1BEC744454B}"/>
    <hyperlink ref="AC145" r:id="rId86" xr:uid="{811FC9FC-634E-4F7D-9E1D-173D7AA6AA2F}"/>
    <hyperlink ref="AC146" r:id="rId87" xr:uid="{6B1314D5-16CE-4C6F-A8ED-D01691C4D328}"/>
    <hyperlink ref="AC147" r:id="rId88" xr:uid="{78A0956D-0CE2-4FFE-BED7-A10F6C495B58}"/>
    <hyperlink ref="AC148" r:id="rId89" xr:uid="{5CEBA082-9E6D-4B26-BB9F-8BF0C9CB92DE}"/>
    <hyperlink ref="AC149" r:id="rId90" xr:uid="{EB9DEDC9-13DE-4D65-BD9B-B1C6FA050794}"/>
    <hyperlink ref="AC150" r:id="rId91" xr:uid="{4F5B2054-36D6-42D2-9AA6-049BB60A3FF3}"/>
    <hyperlink ref="AC151" r:id="rId92" xr:uid="{12349577-BF50-49DD-85E3-29DD81E2C4F2}"/>
    <hyperlink ref="AC152" r:id="rId93" xr:uid="{131C17CB-2573-4B40-8499-2CCBC6887E4C}"/>
    <hyperlink ref="AC153" r:id="rId94" xr:uid="{1F6B0E4F-369D-4BEF-9812-0C988FF0962D}"/>
    <hyperlink ref="AC154" r:id="rId95" xr:uid="{AAA25211-4A3A-402B-B09E-F258C7D4E575}"/>
    <hyperlink ref="AC155" r:id="rId96" xr:uid="{6FC3158E-9515-4A20-9BF8-54F3379D8C48}"/>
    <hyperlink ref="AC156" r:id="rId97" xr:uid="{6B9F4CE7-3B1B-4818-8B3D-D1F7DFEC5102}"/>
    <hyperlink ref="AC157" r:id="rId98" xr:uid="{9735ACA5-BBE8-443D-9D19-52B23152D385}"/>
    <hyperlink ref="AC159" r:id="rId99" xr:uid="{6EC03B4E-7244-4200-935E-97B474757043}"/>
    <hyperlink ref="AC158" r:id="rId100" xr:uid="{41B68844-F726-4EB0-B816-788EA8C9D9D6}"/>
    <hyperlink ref="AC160" r:id="rId101" xr:uid="{5667E00A-6D5F-4D08-9B76-6CE9141F6E37}"/>
    <hyperlink ref="AC161" r:id="rId102" xr:uid="{444900C3-B8D5-4D77-A1E7-240ACB62A54D}"/>
    <hyperlink ref="AC162" r:id="rId103" xr:uid="{73063813-6FA8-4EB6-856D-AFD0521EA11D}"/>
    <hyperlink ref="AC173" r:id="rId104" xr:uid="{007D0F44-0697-459E-91D3-452F8C3416B4}"/>
    <hyperlink ref="AC174" r:id="rId105" xr:uid="{F087E295-DAAD-44D8-A670-E436B1A21C64}"/>
    <hyperlink ref="AC175" r:id="rId106" xr:uid="{59AA5A09-6FE7-4368-AC96-4763B6AB4558}"/>
    <hyperlink ref="AC176" r:id="rId107" xr:uid="{332D2BEB-1F3C-4BEE-9135-73669DCEFE6B}"/>
    <hyperlink ref="AC177" r:id="rId108" xr:uid="{EC3C32FF-8142-47F0-B87F-815CB0DA2A0F}"/>
    <hyperlink ref="AC178" r:id="rId109" xr:uid="{2CB34B38-53C6-4464-A221-28346F160CF8}"/>
    <hyperlink ref="AC179" r:id="rId110" xr:uid="{9525A129-26F6-46C9-8AA7-02F5C410440D}"/>
    <hyperlink ref="AC180" r:id="rId111" xr:uid="{AC65534C-0F2E-4B1E-894B-AD0E60760864}"/>
    <hyperlink ref="AC181" r:id="rId112" xr:uid="{97E48EDA-7354-43A7-8C33-A274E1CDF52F}"/>
    <hyperlink ref="AC182" r:id="rId113" xr:uid="{ADD2E4B4-56BF-4BD0-BAFE-311DF416E0FA}"/>
    <hyperlink ref="AC183" r:id="rId114" xr:uid="{54D61573-8EAA-4F36-8C9C-7E108DB81F26}"/>
    <hyperlink ref="AC184" r:id="rId115" xr:uid="{9324B959-5A9B-434D-A7E8-8D9DE47E5AC9}"/>
    <hyperlink ref="AC185" r:id="rId116" xr:uid="{E5C729A7-794C-4DCE-BB25-DD6341D4492E}"/>
    <hyperlink ref="AC186" r:id="rId117" xr:uid="{EB1B33D8-1726-4827-A6A3-57A47C4565C2}"/>
    <hyperlink ref="AC187" r:id="rId118" xr:uid="{605989D7-A9C1-4FAC-A19D-F674CF1C704C}"/>
    <hyperlink ref="AC188" r:id="rId119" xr:uid="{FDBD3E95-13E5-4026-BB37-A0AE82B6C24B}"/>
    <hyperlink ref="AC189" r:id="rId120" xr:uid="{AB450C4A-AC9F-4E76-BC0F-7CB751BEB68D}"/>
    <hyperlink ref="AC190" r:id="rId121" xr:uid="{D7DE8082-4DEC-4836-8519-8EA978C0FDCB}"/>
    <hyperlink ref="AC193" r:id="rId122" xr:uid="{E47F830B-104D-49DC-B585-0AE364BB0B46}"/>
    <hyperlink ref="AC192" r:id="rId123" xr:uid="{28B01D2F-B95C-4DD1-8B7A-DA2F53479F88}"/>
    <hyperlink ref="AC191" r:id="rId124" xr:uid="{D6F20CA0-30C1-45F4-AC9A-C76C8C0BB45C}"/>
    <hyperlink ref="AC195" r:id="rId125" xr:uid="{40BEC169-71D2-411E-87C2-FC29010CE303}"/>
    <hyperlink ref="AC194" r:id="rId126" xr:uid="{4CE3D336-3827-4E3A-BAAD-B5FD66C32B04}"/>
    <hyperlink ref="AC196" r:id="rId127" xr:uid="{AA91E118-0CC0-4293-9F02-6E7EE0AC6C9D}"/>
    <hyperlink ref="AC197" r:id="rId128" xr:uid="{A23C646E-AA80-4F64-90BB-F11734FF6538}"/>
    <hyperlink ref="AC198" r:id="rId129" xr:uid="{5CE1DC21-5E0E-4EE6-8416-ED8A35AB45D3}"/>
    <hyperlink ref="AC199" r:id="rId130" xr:uid="{4FDD5398-E287-413C-95BC-9255D487AE61}"/>
    <hyperlink ref="AC200" r:id="rId131" xr:uid="{E326197E-B1F7-4A46-9308-7504521E9633}"/>
    <hyperlink ref="AD211" r:id="rId132" display="https://clinicalintelligence.citeline.com/trials/details/537193?qId=6018b51f-9d4d-40dd-a5f3-231bcfda8b90" xr:uid="{45F8B13F-05DA-467F-9798-346383B05754}"/>
    <hyperlink ref="AC211" r:id="rId133" xr:uid="{7EE35233-0A27-40B6-B864-155AF8A3610F}"/>
    <hyperlink ref="AD212" r:id="rId134" display="https://clinicalintelligence.citeline.com/trials/details/528333?qId=6018b51f-9d4d-40dd-a5f3-231bcfda8b90" xr:uid="{1A651F28-BA81-485D-B5B8-8ABED4628AE6}"/>
    <hyperlink ref="AC212" r:id="rId135" xr:uid="{33D32E51-CAE2-4240-98E6-F76D671ADB9B}"/>
    <hyperlink ref="AC213" r:id="rId136" xr:uid="{67EFBAFE-E0BC-49E4-B78A-DDE4E73CB289}"/>
    <hyperlink ref="AC214" r:id="rId137" xr:uid="{D1BC12B4-D5F9-408B-93CB-56A83A4DD285}"/>
    <hyperlink ref="AC215" r:id="rId138" xr:uid="{34428373-0C88-47F5-A660-FAB6AC77B9DC}"/>
    <hyperlink ref="AC216" r:id="rId139" xr:uid="{57400BE4-6B12-4226-B53F-A147FF004E7D}"/>
    <hyperlink ref="AC217" r:id="rId140" xr:uid="{15AA1064-3810-4C03-A2BA-9B27542E1CEB}"/>
    <hyperlink ref="AC218" r:id="rId141" xr:uid="{E44C32D7-B716-4522-8851-CC9D98C9D30E}"/>
    <hyperlink ref="AC219" r:id="rId142" xr:uid="{C2466BDF-7470-4EB4-BD74-419E16C9A059}"/>
    <hyperlink ref="AC220" r:id="rId143" xr:uid="{2D2FFA25-4824-47B6-82FD-68B2C83B1B06}"/>
    <hyperlink ref="AC221" r:id="rId144" xr:uid="{52CA1940-6919-4013-98E8-A4C54B33138B}"/>
    <hyperlink ref="AC222" r:id="rId145" xr:uid="{543B8AAF-E3C9-45E8-8355-11060DCC2985}"/>
    <hyperlink ref="AC223" r:id="rId146" xr:uid="{81773CFE-B01E-49C4-9993-66915A0C9338}"/>
    <hyperlink ref="AC224" r:id="rId147" xr:uid="{071FDC73-B868-489F-9AED-2C7A77B04AA5}"/>
    <hyperlink ref="AC225" r:id="rId148" xr:uid="{974AEF89-EF9E-43A3-83FE-0545480294B7}"/>
    <hyperlink ref="AC226" r:id="rId149" xr:uid="{9F559AA3-F9C6-44A9-977A-678D09177404}"/>
    <hyperlink ref="AC227" r:id="rId150" xr:uid="{66CBE271-5D8F-4A9E-A713-491AB8DFB8AC}"/>
    <hyperlink ref="AC228" r:id="rId151" xr:uid="{A8E03812-11A6-4476-AA6D-0D3CD866AE33}"/>
    <hyperlink ref="AC229" r:id="rId152" xr:uid="{E7635DA1-60EE-44A6-A954-91F876BE8C6E}"/>
    <hyperlink ref="AC230" r:id="rId153" xr:uid="{ACD66393-54DE-45D2-91DA-4B8BA8521BA7}"/>
    <hyperlink ref="AC241" r:id="rId154" xr:uid="{3B018421-263E-4DBD-B42C-F972F3903D75}"/>
    <hyperlink ref="AC242" r:id="rId155" xr:uid="{B6BA7707-C907-443C-BE57-D97422DB33D3}"/>
    <hyperlink ref="AC243" r:id="rId156" xr:uid="{2EDE388E-F888-4715-93B6-572C4B0EB8D4}"/>
    <hyperlink ref="AC244" r:id="rId157" xr:uid="{F0864D64-53E9-416A-AE32-7C73A81E5A4E}"/>
    <hyperlink ref="AC245" r:id="rId158" xr:uid="{50C592A9-1A38-4192-B52B-560184EA8AFC}"/>
    <hyperlink ref="AC246" r:id="rId159" xr:uid="{F2E36BCC-54D4-42CD-BD99-3A7FA9C24928}"/>
    <hyperlink ref="AC247" r:id="rId160" xr:uid="{7FD2CA43-8D55-430A-80D5-5D3C0A950684}"/>
    <hyperlink ref="AC248" r:id="rId161" xr:uid="{BC1DE526-F3BD-471F-9C36-016C53893E6B}"/>
    <hyperlink ref="AC249" r:id="rId162" xr:uid="{2CE11353-25B6-4DDF-9A67-A340856E59BD}"/>
    <hyperlink ref="AD260" r:id="rId163" display="https://clinicalintelligence.citeline.com/trials/details/537296?qId=6018b51f-9d4d-40dd-a5f3-231bcfda8b90" xr:uid="{B7A65E57-607A-43F7-AE2E-5A15198DE92D}"/>
    <hyperlink ref="AD261" r:id="rId164" display="https://clinicalintelligence.citeline.com/trials/details/537290?qId=6018b51f-9d4d-40dd-a5f3-231bcfda8b90" xr:uid="{85B4DD43-8A94-4D9D-8457-B688E3674E2B}"/>
    <hyperlink ref="AC261" r:id="rId165" xr:uid="{6505CFEA-735E-43E1-AE11-FDB3AFA4835F}"/>
    <hyperlink ref="AC260" r:id="rId166" xr:uid="{DD42F1F8-7749-4334-85EF-FD2FE2E33B96}"/>
    <hyperlink ref="AD262" r:id="rId167" display="https://clinicalintelligence.citeline.com/trials/details/523227?qId=6018b51f-9d4d-40dd-a5f3-231bcfda8b90" xr:uid="{9916955F-3893-47FA-955E-396094D29CB2}"/>
    <hyperlink ref="AC262" r:id="rId168" xr:uid="{E5C1C127-E732-4962-869A-2B66CCAB7274}"/>
    <hyperlink ref="AC263" r:id="rId169" xr:uid="{70FDDEF2-9D65-4132-AA1D-30BF0ED10A3C}"/>
    <hyperlink ref="AC264" r:id="rId170" xr:uid="{2F971970-2FD2-43BD-BFDE-DC750CB46EE3}"/>
    <hyperlink ref="AC265" r:id="rId171" xr:uid="{E152D18F-D68D-44A9-8B31-381AC901E6AC}"/>
    <hyperlink ref="AC266" r:id="rId172" xr:uid="{4A74049C-FD73-49B0-BF58-084CD551CC1C}"/>
    <hyperlink ref="AC267" r:id="rId173" xr:uid="{523A0BE4-8B62-463E-9FC3-D97C43A40EC2}"/>
    <hyperlink ref="AC268" r:id="rId174" xr:uid="{F8D0D50E-FF4F-4128-8A30-4E6BA0AC97E2}"/>
    <hyperlink ref="AC269" r:id="rId175" xr:uid="{3CEED375-34E1-4624-87E7-489AA3813DD4}"/>
    <hyperlink ref="AC270" r:id="rId176" xr:uid="{1F0E8B47-D064-4DB0-B18A-A8D78BB12BA8}"/>
    <hyperlink ref="AC271" r:id="rId177" xr:uid="{F495A041-3950-4061-B3F4-DACDC4B76258}"/>
    <hyperlink ref="AC272" r:id="rId178" xr:uid="{94A1499C-9B65-4E7D-9A14-8B4F45B02C6C}"/>
    <hyperlink ref="AC273" r:id="rId179" xr:uid="{53A1A271-B6CC-49DB-BBE0-C047F03A6262}"/>
    <hyperlink ref="AC274" r:id="rId180" xr:uid="{38D6CD4A-68BF-412F-8FD7-A22A41CC3339}"/>
    <hyperlink ref="AC275" r:id="rId181" xr:uid="{3DDC4298-74FC-4017-9EC9-6E76A94B8BC1}"/>
    <hyperlink ref="AC276" r:id="rId182" xr:uid="{58962DFF-AC93-4925-9204-9DFC8D5AEE14}"/>
    <hyperlink ref="AC277" r:id="rId183" xr:uid="{4268F97B-BC20-4983-8B2F-DDF52244A55F}"/>
    <hyperlink ref="AC278" r:id="rId184" xr:uid="{AAAC1311-AAAD-4D59-AFCE-109EF00F28EB}"/>
    <hyperlink ref="AC279" r:id="rId185" xr:uid="{2EDF7047-F97E-4F7C-A1CB-151E558E8088}"/>
    <hyperlink ref="AC280" r:id="rId186" xr:uid="{0BDFAA10-ED85-4F29-81A4-C8698093B9AD}"/>
    <hyperlink ref="AC281" r:id="rId187" xr:uid="{B03B0C35-BAB0-432F-8E18-BF6B3304B857}"/>
    <hyperlink ref="AC282" r:id="rId188" xr:uid="{80F8CF43-496A-4D90-ADEB-96AF19BEB9B5}"/>
    <hyperlink ref="AC283" r:id="rId189" xr:uid="{B5D99B5D-DA45-4F68-8B09-157A35BDF124}"/>
    <hyperlink ref="AC284" r:id="rId190" xr:uid="{0A0D5268-2490-44D0-9641-04E88EC743C1}"/>
    <hyperlink ref="AC285" r:id="rId191" xr:uid="{BC330092-1301-4FE9-899F-5E5C8911B520}"/>
    <hyperlink ref="AC286" r:id="rId192" xr:uid="{998BE4ED-F777-4DE4-A651-3694187026B7}"/>
    <hyperlink ref="AC287" r:id="rId193" xr:uid="{431565D7-9226-42C7-9921-ACBA77C245DF}"/>
    <hyperlink ref="AC288" r:id="rId194" xr:uid="{D8D69189-2734-499F-8B3D-2E97B4A233CD}"/>
    <hyperlink ref="AC289" r:id="rId195" xr:uid="{AA92CBA6-3F88-4095-A870-32D65B4DA210}"/>
    <hyperlink ref="AC290" r:id="rId196" xr:uid="{4852DD75-9C0E-4C13-8617-D61DAEDEDF47}"/>
    <hyperlink ref="AC291" r:id="rId197" xr:uid="{833B737C-F808-4141-8C7D-395B0AD9FF51}"/>
    <hyperlink ref="AC292" r:id="rId198" xr:uid="{770471F3-C8CC-44DE-80F3-9DC710943AA9}"/>
    <hyperlink ref="AC293" r:id="rId199" xr:uid="{31B5D094-232C-4FF3-80C1-8616D6E2DA77}"/>
    <hyperlink ref="AC295" r:id="rId200" xr:uid="{5F1EB3AA-FE07-454C-A6B3-7A49CF5C619B}"/>
    <hyperlink ref="AC294" r:id="rId201" xr:uid="{9C10840B-0232-46EF-B5D0-0DFB0EAB9FDA}"/>
    <hyperlink ref="AC296" r:id="rId202" xr:uid="{0D38A1D2-1071-4690-8EC9-1E1A931BD9DA}"/>
    <hyperlink ref="AC297" r:id="rId203" xr:uid="{A6716428-C4A8-4622-B61D-F1C176DA7DFE}"/>
    <hyperlink ref="AC298" r:id="rId204" xr:uid="{22CD5745-95BD-4A9E-8158-0216FCF7DF51}"/>
    <hyperlink ref="AC299" r:id="rId205" xr:uid="{0D431100-99A6-4511-90DB-81643A80CB15}"/>
    <hyperlink ref="AC301" r:id="rId206" xr:uid="{2F65AE3D-AFB0-41EA-B5C6-D69F4DC01684}"/>
    <hyperlink ref="AC300" r:id="rId207" xr:uid="{30252014-847D-42C3-8F2E-D62C169FD151}"/>
    <hyperlink ref="AC302" r:id="rId208" xr:uid="{F0D33733-172C-493D-9B36-B2804A2540F1}"/>
    <hyperlink ref="AC303" r:id="rId209" xr:uid="{B838D268-7C15-43AE-88BE-B3D820ED4845}"/>
    <hyperlink ref="AC304" r:id="rId210" xr:uid="{3B4F0923-4D10-49BF-8384-CF20DD034018}"/>
    <hyperlink ref="AC305" r:id="rId211" xr:uid="{2BA6A1E3-2BF5-48DE-BC9E-3A689C6CA1F1}"/>
    <hyperlink ref="AC306" r:id="rId212" xr:uid="{438C7302-0312-407E-A241-4002D90FC851}"/>
    <hyperlink ref="AC307" r:id="rId213" xr:uid="{1F8FB779-8519-436B-8762-038C19122935}"/>
    <hyperlink ref="AC308" r:id="rId214" xr:uid="{D12EF378-E58C-403A-996A-8620C38C16A1}"/>
    <hyperlink ref="AC309" r:id="rId215" xr:uid="{48602420-E6F4-4786-AB0F-8142C018F56B}"/>
    <hyperlink ref="AC320" r:id="rId216" xr:uid="{C7E6CFD6-4568-4E03-AC84-89290AA9C63F}"/>
    <hyperlink ref="AC321" r:id="rId217" xr:uid="{C3D79300-5D6E-4FAC-947D-113B7B324828}"/>
    <hyperlink ref="AC322" r:id="rId218" xr:uid="{133D47C2-306C-4DCD-A6E3-BA1D517D21C3}"/>
    <hyperlink ref="AC323" r:id="rId219" xr:uid="{F2C2F92F-0DEF-4C56-8315-C264361AC551}"/>
    <hyperlink ref="AC325" r:id="rId220" xr:uid="{BC5BA8EB-3090-43F8-9935-D06611C29BA4}"/>
    <hyperlink ref="AC324" r:id="rId221" xr:uid="{5D6431C5-0A3E-4B90-9656-C96AB21053AD}"/>
    <hyperlink ref="AC326" r:id="rId222" xr:uid="{564F8B13-CC8E-4B5B-AA8F-3DBBAF9A3096}"/>
    <hyperlink ref="AC327" r:id="rId223" xr:uid="{B537781B-B40A-4903-8727-15C06F2D0F4A}"/>
    <hyperlink ref="AC328" r:id="rId224" xr:uid="{98E718D7-F6F9-4A45-942E-215AC2F5F362}"/>
    <hyperlink ref="AC329" r:id="rId225" xr:uid="{2A13B004-116F-4DB2-B939-5C63497DF822}"/>
    <hyperlink ref="AC330" r:id="rId226" xr:uid="{22861D1B-CC69-414C-B329-026FD079EC61}"/>
    <hyperlink ref="AC331" r:id="rId227" xr:uid="{E4CEAED0-52F2-481B-80F0-F1B5E491A636}"/>
    <hyperlink ref="AC342" r:id="rId228" xr:uid="{3A236D81-928B-4621-8DE5-3CA7F9C38617}"/>
    <hyperlink ref="AC343" r:id="rId229" xr:uid="{8A445A68-4154-46B7-AD34-936C6B68BDF9}"/>
    <hyperlink ref="AC344" r:id="rId230" xr:uid="{361FA707-CA60-4624-BDBD-8EA5820D5EE9}"/>
    <hyperlink ref="AC345" r:id="rId231" xr:uid="{11939CCC-A9CF-4AF7-ADCC-F5B698AB12A4}"/>
    <hyperlink ref="AC346" r:id="rId232" xr:uid="{AD2960D8-FADE-43CE-8795-8B9F625DA651}"/>
    <hyperlink ref="AC347" r:id="rId233" xr:uid="{5F382B39-E562-4976-BD26-4FE342AA4F11}"/>
    <hyperlink ref="AC348" r:id="rId234" xr:uid="{5BCF6D5A-446A-4B93-A80C-DFAFD3B2033A}"/>
    <hyperlink ref="AC349" r:id="rId235" xr:uid="{94E02766-FD31-4EC7-96EE-1E890C5FC45E}"/>
    <hyperlink ref="AC350" r:id="rId236" xr:uid="{A710E761-8CDD-4B6A-85A6-E21C774C4685}"/>
    <hyperlink ref="AC351" r:id="rId237" xr:uid="{49E5A842-F97F-416E-A076-F927078A13EB}"/>
    <hyperlink ref="AC352" r:id="rId238" xr:uid="{978CD39C-EB8F-4C1D-900C-659FE0DC5190}"/>
    <hyperlink ref="AC353" r:id="rId239" xr:uid="{9D3B77EB-1DA7-43CA-8172-09A8CACB3C8B}"/>
    <hyperlink ref="AC354" r:id="rId240" xr:uid="{AB1E3A69-9CDA-439D-AF36-FFBCA074CA1C}"/>
    <hyperlink ref="AC355" r:id="rId241" xr:uid="{8B55A9A1-239D-43A3-AF3A-DCD4EC6F2629}"/>
    <hyperlink ref="AC356" r:id="rId242" xr:uid="{4870623A-5801-4E6F-8A5D-CE6ABA96354F}"/>
    <hyperlink ref="AC357" r:id="rId243" xr:uid="{94169B40-4D92-4294-80FF-0225639398D3}"/>
    <hyperlink ref="AC358" r:id="rId244" xr:uid="{A302444B-C82C-4DC0-BB95-7050760C5480}"/>
    <hyperlink ref="AC359" r:id="rId245" xr:uid="{37108F41-648F-4EEE-96C0-D52D6BBAB7E6}"/>
    <hyperlink ref="AC360" r:id="rId246" xr:uid="{877E8958-3BB6-49C1-8E98-53BFB1D29ECF}"/>
    <hyperlink ref="AC361" r:id="rId247" xr:uid="{43302AFF-9E9E-440F-9F1C-23DC049C5ED6}"/>
    <hyperlink ref="AC362" r:id="rId248" xr:uid="{91538C02-B5E3-48C0-96F4-0EAA7BCE9569}"/>
    <hyperlink ref="AC364" r:id="rId249" xr:uid="{1BF5192F-707B-4EBD-8939-53E78B5F4C72}"/>
    <hyperlink ref="AC363" r:id="rId250" xr:uid="{16526E76-86BC-42C3-BE9F-619B0EED322C}"/>
    <hyperlink ref="AC365" r:id="rId251" xr:uid="{1C1E5CD0-E964-490E-9C11-58375D185573}"/>
    <hyperlink ref="AC376" r:id="rId252" xr:uid="{FB677596-9A20-44A2-BB0E-78BC37EA475B}"/>
    <hyperlink ref="AC377" r:id="rId253" xr:uid="{4AFFE039-03B6-4ABB-A87A-C54B6AAFC316}"/>
    <hyperlink ref="AC378" r:id="rId254" xr:uid="{3020B523-8601-46E2-BB33-C9C2253931D0}"/>
    <hyperlink ref="AC379" r:id="rId255" xr:uid="{28705A40-75EF-4CB6-82B2-BF8C47A8AFCC}"/>
    <hyperlink ref="AC382" r:id="rId256" xr:uid="{FF6811FB-9FE9-4C56-B1F8-B90914FE7D1A}"/>
    <hyperlink ref="AC381" r:id="rId257" xr:uid="{16201CD2-EBD0-4593-A0C2-56741EA81473}"/>
    <hyperlink ref="AC380" r:id="rId258" xr:uid="{D6695C81-A7B6-41B8-AD4B-4C0486DD8230}"/>
    <hyperlink ref="AC393" r:id="rId259" xr:uid="{F5421A59-E315-4B94-BE5B-057153A64DD1}"/>
    <hyperlink ref="AC394" r:id="rId260" xr:uid="{E41F20DB-CA37-4CFE-8904-CF89C81E837C}"/>
    <hyperlink ref="AC395" r:id="rId261" xr:uid="{8669087D-625F-479B-BB86-5EF9763480C6}"/>
    <hyperlink ref="AC396" r:id="rId262" xr:uid="{6C7C9DF9-4BBE-4AA8-87FD-53EB19C7F526}"/>
    <hyperlink ref="AC397" r:id="rId263" xr:uid="{87B1AA72-6A5D-4D1F-A7B4-DE2BCB87C516}"/>
    <hyperlink ref="AC398" r:id="rId264" xr:uid="{FB5FFBBF-1248-4310-95B4-CF937B79795E}"/>
    <hyperlink ref="AC399" r:id="rId265" xr:uid="{BD43CA57-694F-4CC9-BAE3-B0BF8C7A9CA7}"/>
    <hyperlink ref="AC401" r:id="rId266" xr:uid="{97CBC939-27B0-4123-8A2B-8842C33B4C0A}"/>
    <hyperlink ref="AC400" r:id="rId267" xr:uid="{84A106ED-E3C4-46A6-9533-80335AAC9DFD}"/>
    <hyperlink ref="AC402" r:id="rId268" xr:uid="{C95A4222-0549-4D41-B703-792AD0751117}"/>
    <hyperlink ref="AC403" r:id="rId269" xr:uid="{0AE879AC-8DEE-4630-9242-1FA534135E12}"/>
    <hyperlink ref="AC414" r:id="rId270" xr:uid="{6AF9823A-2889-4123-9EDE-7481DD8D6129}"/>
    <hyperlink ref="AC415" r:id="rId271" xr:uid="{3527008E-825F-4A5D-9537-AEE869F5C7D9}"/>
    <hyperlink ref="AC416" r:id="rId272" xr:uid="{2D94F575-C889-44A0-B51F-7CFDB526375F}"/>
    <hyperlink ref="AC417" r:id="rId273" xr:uid="{2189EDCC-B28F-4127-9356-DAA986C49DEA}"/>
    <hyperlink ref="AC418" r:id="rId274" xr:uid="{A6B5FB9B-5A6F-42FB-9174-5FD41BB54E49}"/>
    <hyperlink ref="AC419" r:id="rId275" xr:uid="{E0605036-CCAA-4309-962D-71780AE0398E}"/>
    <hyperlink ref="AC430" r:id="rId276" xr:uid="{F37BFFB7-CC69-4EE1-813D-5E3BB23B90C0}"/>
    <hyperlink ref="AC431" r:id="rId277" xr:uid="{D7C5F153-C055-49D2-9697-9DAA40400959}"/>
    <hyperlink ref="AC433" r:id="rId278" xr:uid="{D54F1ED5-3F0D-49DC-989E-ECA214CCB62D}"/>
    <hyperlink ref="AC432" r:id="rId279" xr:uid="{B9BA1F00-BA5D-470F-A840-6FB2637E7A3F}"/>
    <hyperlink ref="AC434" r:id="rId280" xr:uid="{C8223130-D492-43F7-9960-39AF65585B43}"/>
    <hyperlink ref="AC435" r:id="rId281" xr:uid="{A051D6FE-6286-4304-9B72-DFA209469057}"/>
    <hyperlink ref="AC436" r:id="rId282" xr:uid="{765D1CB5-E118-4723-A855-A7890E821088}"/>
    <hyperlink ref="AC437" r:id="rId283" xr:uid="{B2896893-A279-419C-9AA3-5FFD0B7DD876}"/>
    <hyperlink ref="AC438" r:id="rId284" xr:uid="{66554A32-C6EC-4E66-B55E-4E9B7A75DDB6}"/>
    <hyperlink ref="AC439" r:id="rId285" xr:uid="{257BE49A-41D5-4E4C-A674-D5B987DAEF4B}"/>
    <hyperlink ref="AC440" r:id="rId286" xr:uid="{ABF17043-1E9D-45C0-9F68-59AA0D1279A9}"/>
    <hyperlink ref="AC441" r:id="rId287" xr:uid="{8D4FB91E-838E-431C-B6CD-4E7503139755}"/>
    <hyperlink ref="AC442" r:id="rId288" xr:uid="{B9514BD8-A646-427E-8A2E-6C3A32E07062}"/>
    <hyperlink ref="AC443" r:id="rId289" xr:uid="{7F3E3097-41E1-4AB2-AB5B-0A5A110A9458}"/>
    <hyperlink ref="AC445" r:id="rId290" xr:uid="{B671E6A7-731F-4EA5-8246-5017F476ACFB}"/>
    <hyperlink ref="AC444" r:id="rId291" xr:uid="{491CC0DE-9910-4539-8FBC-E46E32F51496}"/>
    <hyperlink ref="AC446" r:id="rId292" xr:uid="{850F0228-2C24-4E59-9D90-DF6C7BABE32C}"/>
    <hyperlink ref="AC447" r:id="rId293" xr:uid="{C6F0C8BF-C285-47C8-88BA-BBCDDA73DAE3}"/>
    <hyperlink ref="AC448" r:id="rId294" xr:uid="{5FE95144-EEC5-4A99-ACD9-F6797A6584A5}"/>
    <hyperlink ref="AC449" r:id="rId295" xr:uid="{8E18E992-A016-43E8-B6CD-2FF8666D0666}"/>
    <hyperlink ref="AC450" r:id="rId296" xr:uid="{CA4D6382-1CA3-4523-AED8-800C50289044}"/>
    <hyperlink ref="AC461" r:id="rId297" xr:uid="{344341C8-0A9A-4072-ABFC-AEDA9C2DEC3C}"/>
    <hyperlink ref="AC462" r:id="rId298" xr:uid="{FBB8F199-D10D-4BDE-B926-744A1E9FCEBB}"/>
    <hyperlink ref="AC463" r:id="rId299" xr:uid="{158DD354-79AF-4DFE-BF69-64A09053E10F}"/>
    <hyperlink ref="AC464" r:id="rId300" xr:uid="{B1B7E704-563D-4794-BCA5-E5A5783335FB}"/>
    <hyperlink ref="AC465" r:id="rId301" xr:uid="{5772571A-A78D-442A-8B5C-192FB5796A6A}"/>
    <hyperlink ref="AC466" r:id="rId302" xr:uid="{A9573108-C948-4BB6-B8EF-46019E0A0346}"/>
    <hyperlink ref="AC467" r:id="rId303" xr:uid="{2028894E-51D9-4E38-9465-92B29F6491C6}"/>
    <hyperlink ref="AD477" r:id="rId304" display="https://clinicalintelligence.citeline.com/trials/details/537304?qId=6018b51f-9d4d-40dd-a5f3-231bcfda8b90" xr:uid="{7C686142-CD75-4D78-9BA5-05778FC938D2}"/>
    <hyperlink ref="AC477" r:id="rId305" xr:uid="{705CFB24-5E83-4777-AC18-49ED5502063A}"/>
    <hyperlink ref="AC478" r:id="rId306" xr:uid="{A169BE5A-E76E-47C7-8335-539E41FB2097}"/>
    <hyperlink ref="AC479" r:id="rId307" xr:uid="{435ED5CC-BE33-4907-B1FE-3FFBEFADB473}"/>
    <hyperlink ref="AC480" r:id="rId308" xr:uid="{2D424F8D-EA40-4BEC-A000-FA208A293C48}"/>
    <hyperlink ref="AC482" r:id="rId309" xr:uid="{472F81DA-E35D-417D-BDCE-58F525CCB6C8}"/>
    <hyperlink ref="AC481" r:id="rId310" xr:uid="{96070ACA-B64A-46B4-8AE5-3DD9A0C3F46D}"/>
    <hyperlink ref="AC483" r:id="rId311" xr:uid="{FFDD4129-02C3-47E8-B749-7B892203D907}"/>
    <hyperlink ref="AC484" r:id="rId312" xr:uid="{6A60A76A-1891-4D30-8B2C-90BD44734631}"/>
    <hyperlink ref="AC485" r:id="rId313" xr:uid="{75DBBCEA-DE96-44C7-AB8F-8FCFB7084029}"/>
    <hyperlink ref="AD496" r:id="rId314" display="https://clinicalintelligence.citeline.com/trials/details/537250?qId=6018b51f-9d4d-40dd-a5f3-231bcfda8b90" xr:uid="{F536BEB7-2E09-4BA1-9CFF-2758F2F03169}"/>
    <hyperlink ref="AC496" r:id="rId315" xr:uid="{A5B808A5-19CC-4B62-9C74-703E08FDA6AA}"/>
    <hyperlink ref="AC497" r:id="rId316" xr:uid="{23470313-0555-4511-ABC9-0198E1BB64B0}"/>
    <hyperlink ref="AC498" r:id="rId317" xr:uid="{0E4B7156-3751-49DE-AA13-EE7C2B5642BD}"/>
    <hyperlink ref="AC499" r:id="rId318" xr:uid="{2B11200B-CF19-47AC-82E0-C63D1FCB4696}"/>
    <hyperlink ref="AC500" r:id="rId319" xr:uid="{653AE0AD-F552-4966-BAE0-67918EAFBD39}"/>
    <hyperlink ref="AC502" r:id="rId320" xr:uid="{22277912-B29B-49E5-8AD9-9A5052E82C05}"/>
    <hyperlink ref="AC501" r:id="rId321" xr:uid="{58A8FBAC-6971-4C51-BED1-236252AED492}"/>
    <hyperlink ref="AC506" r:id="rId322" xr:uid="{1D05FD32-F27E-470F-AF00-A52E97C13924}"/>
    <hyperlink ref="AC505" r:id="rId323" xr:uid="{0B10C8FC-7A38-4D9F-A070-C3FBC17A3A8E}"/>
    <hyperlink ref="AC504" r:id="rId324" xr:uid="{6046F6EC-B9F6-41D8-BCCF-10BBF45871FE}"/>
    <hyperlink ref="AC503" r:id="rId325" xr:uid="{498F9362-2419-4992-8E1D-04B65472B726}"/>
    <hyperlink ref="AC509" r:id="rId326" xr:uid="{5BF34907-9C30-4803-969A-7C43FEAC2280}"/>
    <hyperlink ref="AC508" r:id="rId327" xr:uid="{017BA121-FED4-4C20-84C0-22AB80DF14F7}"/>
    <hyperlink ref="AC507" r:id="rId328" xr:uid="{6D4BD62D-834B-4C3F-B469-33242D2C32C5}"/>
    <hyperlink ref="AC510" r:id="rId329" xr:uid="{4D594418-1CF7-4A79-9C54-BAB402011C5D}"/>
    <hyperlink ref="AC511" r:id="rId330" xr:uid="{4DB089FE-BFB6-4B75-B310-13A613E26BB9}"/>
    <hyperlink ref="AC512" r:id="rId331" xr:uid="{E4882D75-8D8B-4A1B-AA6C-565262CA2E8C}"/>
    <hyperlink ref="AC513" r:id="rId332" xr:uid="{89F50D98-A3B9-4DA5-A0FA-488197EEE062}"/>
    <hyperlink ref="AC517" r:id="rId333" xr:uid="{E7F7C2E4-9FE1-483C-8CC0-F4FAD225B1FB}"/>
    <hyperlink ref="AC516" r:id="rId334" xr:uid="{126257A9-5FFC-432F-9674-045BFF61DE95}"/>
    <hyperlink ref="AC515" r:id="rId335" xr:uid="{1CB287F7-B981-488C-BFDD-3101B832CD63}"/>
    <hyperlink ref="AC514" r:id="rId336" xr:uid="{EA1A9A10-3AC7-49D8-803C-FCDDD3EECE6B}"/>
    <hyperlink ref="AC519" r:id="rId337" xr:uid="{FD78E801-1F62-4DF7-A1F1-49C74CBDF1D4}"/>
    <hyperlink ref="AC518" r:id="rId338" xr:uid="{7CA0D031-348E-4D9C-8B40-098F61C93D38}"/>
    <hyperlink ref="AC520" r:id="rId339" xr:uid="{68C5F12F-DE44-4900-B45E-369EBFE64F9B}"/>
    <hyperlink ref="AC521" r:id="rId340" xr:uid="{3A6D3EF5-1F2C-4802-84C9-037567AF68C5}"/>
    <hyperlink ref="AC522" r:id="rId341" xr:uid="{FD1C4A45-5386-490B-8F70-94513892E1E6}"/>
    <hyperlink ref="AC523" r:id="rId342" xr:uid="{DAECFE05-457E-460C-B27A-ABAC85F82CB3}"/>
    <hyperlink ref="AC528" r:id="rId343" xr:uid="{D2C285F8-5981-4830-88EE-3E11BF2FF291}"/>
    <hyperlink ref="AC527" r:id="rId344" xr:uid="{41F283D4-DC53-432E-8FF4-B3409D110D7A}"/>
    <hyperlink ref="AC526" r:id="rId345" xr:uid="{82E8D0CF-144D-4BA7-A29E-622A74E88001}"/>
    <hyperlink ref="AC525" r:id="rId346" xr:uid="{EABE08A3-5A93-4BBA-8CB6-3A02430EF8AC}"/>
    <hyperlink ref="AC524" r:id="rId347" xr:uid="{1F8FE00E-54B2-4980-949F-48B15AAFFC7F}"/>
    <hyperlink ref="AC532" r:id="rId348" xr:uid="{B494F9FC-16E8-40E0-B932-4848DF467B9B}"/>
    <hyperlink ref="AC531" r:id="rId349" xr:uid="{AEAB2121-BC3B-4D76-AC16-64D22BA3F94A}"/>
    <hyperlink ref="AC530" r:id="rId350" xr:uid="{F966EC76-E035-444F-A72C-19C2690161AF}"/>
    <hyperlink ref="AC529" r:id="rId351" xr:uid="{70F6066F-41DB-45EB-A16B-7A5FCE158480}"/>
    <hyperlink ref="AC535" r:id="rId352" xr:uid="{BF9386AC-F599-4ECA-B026-4C94001162CD}"/>
    <hyperlink ref="AC534" r:id="rId353" xr:uid="{5216576F-FDB9-4353-AE90-7E158847F26F}"/>
    <hyperlink ref="AC533" r:id="rId354" xr:uid="{6BDA8AD7-0CC4-490F-8DC6-EDACC89F0630}"/>
    <hyperlink ref="AC538" r:id="rId355" xr:uid="{08BF8A80-AE45-45D1-A07F-BFA9E1B55774}"/>
    <hyperlink ref="AC537" r:id="rId356" xr:uid="{36791455-17B8-4B4A-B850-08FB3EA7B654}"/>
    <hyperlink ref="AC536" r:id="rId357" xr:uid="{01475566-2674-4E03-93B7-00F8716A6074}"/>
    <hyperlink ref="AC541" r:id="rId358" xr:uid="{DE89931B-DD79-4708-96E9-A664EE15CC28}"/>
    <hyperlink ref="AC540" r:id="rId359" xr:uid="{0E2A46DD-1EE7-49DE-8D3B-EC24BCC65884}"/>
    <hyperlink ref="AC539" r:id="rId360" xr:uid="{9EB3BA59-4864-4CE0-88AB-3FD46A95A6A9}"/>
    <hyperlink ref="AC545" r:id="rId361" xr:uid="{76E7FFDE-1FF8-4665-B69E-B84CE558DFA4}"/>
    <hyperlink ref="AC544" r:id="rId362" xr:uid="{179DDAE7-50F8-423A-8B9A-B35339A03150}"/>
    <hyperlink ref="AC543" r:id="rId363" xr:uid="{70F30B14-A8E9-4E30-B828-4DB1CC9C3F68}"/>
    <hyperlink ref="AC542" r:id="rId364" xr:uid="{02A2A084-81DA-48DE-979D-B9D935F01AE5}"/>
    <hyperlink ref="AC547" r:id="rId365" xr:uid="{7AF89AC6-4818-4267-A905-5FEFFDA11E58}"/>
    <hyperlink ref="AC546" r:id="rId366" xr:uid="{00AB0A00-F265-44E3-B3A5-BE13E6236F01}"/>
    <hyperlink ref="AC550" r:id="rId367" xr:uid="{18A0015C-14C9-4F77-AC34-A9B313BE9989}"/>
    <hyperlink ref="AC549" r:id="rId368" xr:uid="{663958B1-3ABB-40F7-8C05-FE16132508A4}"/>
    <hyperlink ref="AC548" r:id="rId369" xr:uid="{7C97D322-6EA0-44E0-9727-2B1AC6EE484F}"/>
    <hyperlink ref="AC553" r:id="rId370" xr:uid="{81AF3BAC-FBC8-40EF-B37A-23F92B262EF6}"/>
    <hyperlink ref="AC552" r:id="rId371" xr:uid="{CA454D97-A82C-4278-9E9B-5F32B48419EF}"/>
    <hyperlink ref="AC551" r:id="rId372" xr:uid="{C5D019F9-00B4-495A-A396-D53401C34727}"/>
    <hyperlink ref="AC558" r:id="rId373" xr:uid="{44853BC5-1E4D-422C-AAB8-139D26538821}"/>
    <hyperlink ref="AC557" r:id="rId374" xr:uid="{18551D98-075E-488D-B5FE-F8018531E1FB}"/>
    <hyperlink ref="AC556" r:id="rId375" xr:uid="{E5AD093A-B334-40AE-BBA7-6795419AA6BB}"/>
    <hyperlink ref="AC555" r:id="rId376" xr:uid="{BF26ADD9-0439-4648-924D-2D4D7D201C26}"/>
    <hyperlink ref="AC554" r:id="rId377" xr:uid="{51D58A01-1DAC-4CFF-99BB-761E302868B3}"/>
    <hyperlink ref="AC560" r:id="rId378" xr:uid="{DE924483-59CF-4BBD-9C19-E9CE870244F9}"/>
    <hyperlink ref="AC559" r:id="rId379" xr:uid="{45CE5BB9-BAC6-47CE-A0C7-A242CD9B29C5}"/>
    <hyperlink ref="AC561" r:id="rId380" xr:uid="{E55AC32E-D40D-4B97-92A9-72B930E3C33D}"/>
    <hyperlink ref="AC562" r:id="rId381" xr:uid="{A9BB21D4-FCC7-4407-8E9C-61899972A922}"/>
    <hyperlink ref="AC565" r:id="rId382" xr:uid="{60900149-7050-46B7-B0EE-F96B2EC91BBB}"/>
    <hyperlink ref="AC564" r:id="rId383" xr:uid="{01B61305-693F-4475-89D5-CBFAFEBD3D65}"/>
    <hyperlink ref="AC563" r:id="rId384" xr:uid="{FF172C60-E898-4DDA-B357-0488FBD91CFE}"/>
    <hyperlink ref="AC566" r:id="rId385" xr:uid="{9B079EDD-2F10-4B5F-877B-5374189415E8}"/>
    <hyperlink ref="AC569" r:id="rId386" xr:uid="{9D74E35B-7A9E-43C3-A05D-39878CA45CC6}"/>
    <hyperlink ref="AC568" r:id="rId387" xr:uid="{1F9931A0-AB45-4749-8BB9-C59E9039B565}"/>
    <hyperlink ref="AC567" r:id="rId388" xr:uid="{F217B5E3-24D1-4AD4-8731-6B16C9C760B5}"/>
    <hyperlink ref="AC571" r:id="rId389" xr:uid="{A7FAB55E-E70A-4A9E-8CA8-A6E1043C169D}"/>
    <hyperlink ref="AC570" r:id="rId390" xr:uid="{8BD3B27C-F8D7-4228-A90C-56A4353BF7EF}"/>
    <hyperlink ref="AC572" r:id="rId391" xr:uid="{AE4A25C5-D346-4B0A-8291-F8161EF3165E}"/>
    <hyperlink ref="AC577" r:id="rId392" xr:uid="{993AE5D7-479D-4097-9A77-B0DD3F692D8B}"/>
    <hyperlink ref="AC576" r:id="rId393" xr:uid="{2C47204E-FF90-4812-8ABF-1828209EC865}"/>
    <hyperlink ref="AC575" r:id="rId394" xr:uid="{4B404342-1EB5-45EA-A0C7-F853DC0A6597}"/>
    <hyperlink ref="AC574" r:id="rId395" xr:uid="{9A478F70-707F-45D3-BE98-C5A4E12DC0D6}"/>
    <hyperlink ref="AC573" r:id="rId396" xr:uid="{1A0CCAD2-9B71-4D3D-8E0C-7C1E6AFF964E}"/>
    <hyperlink ref="AC578" r:id="rId397" xr:uid="{3A943CA4-B1FA-419A-92D2-DFE56EF01723}"/>
    <hyperlink ref="AC580" r:id="rId398" xr:uid="{C057E63E-A01C-4867-9CD2-45CAA4ABF822}"/>
    <hyperlink ref="AC579" r:id="rId399" xr:uid="{3355A776-5CF9-4BB9-9E04-68D385C5C9E7}"/>
    <hyperlink ref="AC583" r:id="rId400" xr:uid="{10A124A8-8D0D-4254-A404-59F59BDE9BA7}"/>
    <hyperlink ref="AC582" r:id="rId401" xr:uid="{C327E23C-90D4-40DB-95F3-C2265328DF8C}"/>
    <hyperlink ref="AC581" r:id="rId402" xr:uid="{74F4CD8B-9015-4D8D-8E1E-5A2C825AB7B2}"/>
    <hyperlink ref="AC586" r:id="rId403" xr:uid="{CCA0AF05-783C-48A4-B6AC-0A75DB6845D2}"/>
    <hyperlink ref="AC585" r:id="rId404" xr:uid="{212175E0-3268-4DEC-8A40-52B7DF5F2E82}"/>
    <hyperlink ref="AC584" r:id="rId405" xr:uid="{ED41B919-2587-4C87-A1B0-B0B17B8D4F82}"/>
    <hyperlink ref="AC588" r:id="rId406" xr:uid="{1093E97F-2C8F-4ACB-8048-F78A73243234}"/>
    <hyperlink ref="AC587" r:id="rId407" xr:uid="{68B9F6D5-BA55-48B3-B5D0-CC7DF0813235}"/>
    <hyperlink ref="AC593" r:id="rId408" xr:uid="{7F718C2D-4902-455D-BAC8-0B2036384C44}"/>
    <hyperlink ref="AC592" r:id="rId409" xr:uid="{893397C3-7ADA-4CAF-BE20-37CFD1AF15BE}"/>
    <hyperlink ref="AC591" r:id="rId410" xr:uid="{10F1C045-9D3B-449A-86E1-1B3233C48508}"/>
    <hyperlink ref="AC590" r:id="rId411" xr:uid="{684EA4BE-9ABD-4BA6-9B76-61B9220C33B4}"/>
    <hyperlink ref="AC589" r:id="rId412" xr:uid="{233A8B4D-B7EC-4CA0-AA4A-4FD1EBA32926}"/>
    <hyperlink ref="AC595" r:id="rId413" xr:uid="{97810FB6-ECDE-4CC2-951D-68EFFCB7B0C0}"/>
    <hyperlink ref="AC594" r:id="rId414" xr:uid="{4C68647D-A444-4484-B3FD-5491C01A6217}"/>
    <hyperlink ref="AC597" r:id="rId415" xr:uid="{9D5FC1F1-3795-4C98-A778-0AA3A21BF8A0}"/>
    <hyperlink ref="AC596" r:id="rId416" xr:uid="{309D1C86-0917-4261-9409-8D86D8BECA7B}"/>
    <hyperlink ref="AC600" r:id="rId417" xr:uid="{E1DC36FD-6454-4809-9619-0EF70F0B64E5}"/>
    <hyperlink ref="AC599" r:id="rId418" xr:uid="{64D27291-D13C-45B9-A38E-19BF9280FE38}"/>
    <hyperlink ref="AC598" r:id="rId419" xr:uid="{D2AB96F8-F3C4-47FC-AB41-7A711E573424}"/>
    <hyperlink ref="AC605" r:id="rId420" xr:uid="{2656C945-C36C-43A9-8F1E-7AD67785FDE4}"/>
    <hyperlink ref="AC604" r:id="rId421" xr:uid="{DE745718-7680-405B-A9A4-0E8AFD5E1623}"/>
    <hyperlink ref="AC603" r:id="rId422" xr:uid="{361725D1-3466-47C4-909E-68925CC1CDD8}"/>
    <hyperlink ref="AC602" r:id="rId423" xr:uid="{DE3F7717-684C-4B53-B238-14916B8B5A46}"/>
    <hyperlink ref="AC601" r:id="rId424" xr:uid="{4FBEF02D-AE18-4263-8CE0-C48F8F0DAEF9}"/>
    <hyperlink ref="AC606" r:id="rId425" xr:uid="{0AE3CE65-55B9-4EB7-BF31-E0B6E8AAEB0C}"/>
    <hyperlink ref="AC607" r:id="rId426" xr:uid="{BF411154-FD4A-45EA-BB03-9913164BBAFF}"/>
    <hyperlink ref="AC608" r:id="rId427" xr:uid="{4E8544E9-6C8D-443A-8205-9D0D8059E0F2}"/>
    <hyperlink ref="AC609" r:id="rId428" xr:uid="{016765D2-5CF0-4147-8506-4FF9B7F289D3}"/>
    <hyperlink ref="AC610" r:id="rId429" xr:uid="{408A999D-6258-4643-A5BB-F5361BE904AC}"/>
    <hyperlink ref="AC615" r:id="rId430" xr:uid="{89D9FDB7-E6FF-46B4-A6EB-BEFFC3DA91BC}"/>
    <hyperlink ref="AC614" r:id="rId431" xr:uid="{E22F7C2F-D70C-4CF1-83EA-7196D6426736}"/>
    <hyperlink ref="AC613" r:id="rId432" xr:uid="{B61CD386-874C-41DA-92D2-F103AF51CAE4}"/>
    <hyperlink ref="AC612" r:id="rId433" xr:uid="{2334A622-6EFE-41EB-A715-7EA168BC2B6E}"/>
    <hyperlink ref="AC611" r:id="rId434" xr:uid="{13A16639-C37F-4237-BCE5-F47A1304A320}"/>
    <hyperlink ref="AC616" r:id="rId435" xr:uid="{385B7E57-CDF8-4314-B1E0-708B814B27D2}"/>
    <hyperlink ref="AC617" r:id="rId436" xr:uid="{BB5F8508-9FBA-48EE-9C33-F328D5202CF3}"/>
    <hyperlink ref="AC621" r:id="rId437" xr:uid="{A00717F3-14C4-49EA-8C48-64AE8ED0F42D}"/>
    <hyperlink ref="AC620" r:id="rId438" xr:uid="{33572240-326F-4A25-A6E3-B2EF99F707CB}"/>
    <hyperlink ref="AC619" r:id="rId439" xr:uid="{D7FF1902-B3FC-4EF1-8BC7-E06870BA5CD5}"/>
    <hyperlink ref="AC618" r:id="rId440" xr:uid="{F2BDB4B7-7CE5-4FEC-9154-93858654ED8A}"/>
    <hyperlink ref="AC623" r:id="rId441" xr:uid="{ED21D5C7-E377-43E6-8F13-35A688901B95}"/>
    <hyperlink ref="AC622" r:id="rId442" xr:uid="{284DB683-517E-496F-8886-3C0C3B68C9A8}"/>
    <hyperlink ref="AC626" r:id="rId443" xr:uid="{6D8517E4-446B-4496-B332-555CC67F754B}"/>
    <hyperlink ref="AC625" r:id="rId444" xr:uid="{CFF640CF-9862-43BD-AD2B-DC205739B211}"/>
    <hyperlink ref="AC624" r:id="rId445" xr:uid="{E1E303A1-2E8C-41F0-8538-2C69D139264F}"/>
    <hyperlink ref="AC627" r:id="rId446" xr:uid="{ED541579-C5BE-4A5F-B285-F084BD6B1D58}"/>
    <hyperlink ref="AC628" r:id="rId447" xr:uid="{E35274D8-6A6D-43F1-B332-CDF5BCD222F0}"/>
    <hyperlink ref="AC629" r:id="rId448" xr:uid="{0B6D8566-D009-4A41-9FCA-0DDD0B5095A3}"/>
    <hyperlink ref="AC632" r:id="rId449" xr:uid="{05DA25AE-B224-4D6F-A1ED-406FD2D6D333}"/>
    <hyperlink ref="AC631" r:id="rId450" xr:uid="{3205B100-BF60-4887-9CDB-223E7A4C6FA4}"/>
    <hyperlink ref="AC630" r:id="rId451" xr:uid="{CEFBED5C-1FC0-4ED2-9E50-BF83A973AAF0}"/>
    <hyperlink ref="AC633" r:id="rId452" xr:uid="{EED7A28E-3F64-47FF-845D-5C034538955A}"/>
    <hyperlink ref="AC635" r:id="rId453" xr:uid="{9405A24A-35AC-47EA-8F9C-B4343ADD8E62}"/>
    <hyperlink ref="AC634" r:id="rId454" xr:uid="{B72E9576-F1D0-4845-9D57-2808430DDF64}"/>
    <hyperlink ref="AC638" r:id="rId455" xr:uid="{A63FE8C8-A697-4883-89A6-C5C3AD280D6A}"/>
    <hyperlink ref="AC637" r:id="rId456" xr:uid="{F92E9B7F-8C3E-4E32-A91A-15A3D14999EA}"/>
    <hyperlink ref="AC636" r:id="rId457" xr:uid="{BCAD5511-FCAF-4101-AFD4-8F6C2A72902F}"/>
    <hyperlink ref="AC639" r:id="rId458" xr:uid="{461E9D5C-689A-4D1C-B98B-FB07B729A7E4}"/>
    <hyperlink ref="AC641" r:id="rId459" xr:uid="{6A77823B-18F8-4B2D-94B2-A9D1DA80B9E1}"/>
    <hyperlink ref="AC640" r:id="rId460" xr:uid="{8743EAF0-E3F4-4C85-ABB4-C32B278530F1}"/>
    <hyperlink ref="AC644" r:id="rId461" xr:uid="{42B908A2-1464-464A-BAFE-BA7BF4E61BF9}"/>
    <hyperlink ref="AC643" r:id="rId462" xr:uid="{9B8D015A-DAC7-445E-A117-051784A5575D}"/>
    <hyperlink ref="AC642" r:id="rId463" xr:uid="{1389FA1E-F578-4041-A249-ECF41E667483}"/>
    <hyperlink ref="AC645" r:id="rId464" xr:uid="{52229BAA-51C8-4AAC-B3F5-E84C9039949C}"/>
    <hyperlink ref="AC646" r:id="rId465" xr:uid="{F5F8D818-F3AE-4791-8A82-96CE8A24DCB0}"/>
    <hyperlink ref="AC647" r:id="rId466" xr:uid="{0329A723-C0DB-43CC-A801-6FA9BB8D3573}"/>
    <hyperlink ref="AC648" r:id="rId467" xr:uid="{1DEAF8D7-3E6D-4F3D-B707-D60ED6A6B8C9}"/>
    <hyperlink ref="AC649" r:id="rId468" xr:uid="{BB1CC865-F392-474C-BE51-A370E150B4CD}"/>
    <hyperlink ref="AC651" r:id="rId469" xr:uid="{E94B4741-4D1B-4BC9-B20A-6D928C415C22}"/>
    <hyperlink ref="AC650" r:id="rId470" xr:uid="{15923C70-366A-4B61-83CA-3F549647A773}"/>
    <hyperlink ref="AC655" r:id="rId471" xr:uid="{33FF6FFC-1C6F-409A-9BD5-48B5BC27AE15}"/>
    <hyperlink ref="AC654" r:id="rId472" xr:uid="{CA23260B-FFA5-4427-84BA-FC515A2DBA23}"/>
    <hyperlink ref="AC653" r:id="rId473" xr:uid="{3E3C9718-9564-4419-9F2E-D6C0F26A6839}"/>
    <hyperlink ref="AC652" r:id="rId474" xr:uid="{49156362-2821-4FE8-AC96-950B26F52C73}"/>
    <hyperlink ref="AC656" r:id="rId475" xr:uid="{788C9A6E-95F7-417A-B1F9-039E0DF1FEB5}"/>
    <hyperlink ref="AC659" r:id="rId476" xr:uid="{909475D5-F8C7-4917-AA89-EDD3B13850BC}"/>
    <hyperlink ref="AC658" r:id="rId477" xr:uid="{49483CBD-E6B5-46F5-9F36-2C449AA86CDF}"/>
    <hyperlink ref="AC657" r:id="rId478" xr:uid="{90A2D23E-8182-485A-9B9C-4D01156F85DB}"/>
    <hyperlink ref="AC660" r:id="rId479" xr:uid="{D2E3B514-AE26-49FC-88D2-3D33FDEC94CE}"/>
    <hyperlink ref="AC661" r:id="rId480" xr:uid="{7BF162A8-EDF2-4C98-B56E-6D05BFE0B5A7}"/>
    <hyperlink ref="AC662" r:id="rId481" xr:uid="{357CA976-B0E4-4A15-B95F-7F277158D3B6}"/>
    <hyperlink ref="AC663" r:id="rId482" xr:uid="{DC11B7CE-5703-46BF-8DED-633955933EC9}"/>
    <hyperlink ref="AC666" r:id="rId483" xr:uid="{9A37EFA9-DA52-4864-91E0-CB81545DA0E6}"/>
    <hyperlink ref="AC665" r:id="rId484" xr:uid="{AE7D81F6-C44F-4FFA-8A7B-D23C04578F3E}"/>
    <hyperlink ref="AC664" r:id="rId485" xr:uid="{23298DA6-81F7-4AE4-9319-323ABF14BFCF}"/>
    <hyperlink ref="AC668" r:id="rId486" xr:uid="{7FC427A9-8868-46E7-80AC-ADBE2A3425F8}"/>
    <hyperlink ref="AC667" r:id="rId487" xr:uid="{27D9086A-6AB7-4F0A-A423-610EA110C0A8}"/>
    <hyperlink ref="AC673" r:id="rId488" xr:uid="{809B32A0-682C-4FB6-ADA2-6C9F012191F3}"/>
    <hyperlink ref="AC672" r:id="rId489" xr:uid="{FBD3859C-3E16-4562-B887-88D90BC27E74}"/>
    <hyperlink ref="AC671" r:id="rId490" xr:uid="{F5A6C9EC-F479-4ED3-8166-CDC785BAD82D}"/>
    <hyperlink ref="AC670" r:id="rId491" xr:uid="{2D829E7A-5139-4FDE-8408-1E74A06586AE}"/>
    <hyperlink ref="AC669" r:id="rId492" xr:uid="{81FB9E04-1683-47FB-80F1-81DC788481FA}"/>
    <hyperlink ref="AC675" r:id="rId493" xr:uid="{8652A524-6579-413D-956E-2443D9579B10}"/>
    <hyperlink ref="AC674" r:id="rId494" xr:uid="{BEAAA9F1-FAB2-46BC-BA38-E892EF274692}"/>
    <hyperlink ref="AC676" r:id="rId495" xr:uid="{F1F2C15B-758F-4C56-A004-94B14B3C0042}"/>
    <hyperlink ref="AC679" r:id="rId496" xr:uid="{30CAA54E-BBAA-4524-AA8A-3F6C69348751}"/>
    <hyperlink ref="AC678" r:id="rId497" xr:uid="{20E9AC5F-8B8D-4AC9-BBFE-2F31A2DE1FBB}"/>
    <hyperlink ref="AC677" r:id="rId498" xr:uid="{3BC89254-4755-484D-AE9A-383FB33BA2A9}"/>
    <hyperlink ref="AC681" r:id="rId499" xr:uid="{485E4869-3569-4B9B-B85B-15F5A9C814EB}"/>
    <hyperlink ref="AC680" r:id="rId500" xr:uid="{D59D66B8-C997-4969-B1C8-8D166AD44C2F}"/>
    <hyperlink ref="AC685" r:id="rId501" xr:uid="{B420E336-CF00-468F-BCE6-FDD5CBBA579B}"/>
    <hyperlink ref="AC684" r:id="rId502" xr:uid="{4123B26E-8198-44AB-BD69-715EA33DB7B9}"/>
    <hyperlink ref="AC683" r:id="rId503" xr:uid="{8F4FAE32-4F45-482D-B9E1-B6AE2BC1ECF8}"/>
    <hyperlink ref="AC682" r:id="rId504" xr:uid="{E5401BD3-44EC-45EF-9271-32E4A4BE6524}"/>
    <hyperlink ref="AC689" r:id="rId505" xr:uid="{04B30049-B170-4ED4-9269-702DA57826EE}"/>
    <hyperlink ref="AC688" r:id="rId506" xr:uid="{DC605B1C-14B8-4E05-BD22-131EF9C0C945}"/>
    <hyperlink ref="AC687" r:id="rId507" xr:uid="{EB82BA9F-A2BF-46D2-BC13-3B01A2C39157}"/>
    <hyperlink ref="AC686" r:id="rId508" xr:uid="{2AC3380C-3879-4A25-AA21-744EE06DA643}"/>
    <hyperlink ref="AC690" r:id="rId509" xr:uid="{0D9A0AB1-ABFD-4484-8CC1-39A31C1EE9D1}"/>
    <hyperlink ref="AC691" r:id="rId510" xr:uid="{64853220-E372-4DE0-9FEF-6C98584627D3}"/>
    <hyperlink ref="AC692" r:id="rId511" xr:uid="{494AAA80-8DCC-4A23-8754-5454CCFB5D24}"/>
    <hyperlink ref="AC695" r:id="rId512" xr:uid="{8A6EDCF7-059E-4171-8B1F-F1471E4CAEBD}"/>
    <hyperlink ref="AC694" r:id="rId513" xr:uid="{D0D35FC8-3729-4FD2-9399-9E013BECEA4B}"/>
    <hyperlink ref="AC693" r:id="rId514" xr:uid="{2BB9D228-6920-4669-88EC-03606EEAC9D8}"/>
    <hyperlink ref="AC696" r:id="rId515" xr:uid="{3F5EA043-F76F-463D-8098-663B172C097F}"/>
    <hyperlink ref="AC697" r:id="rId516" xr:uid="{621C7703-18BE-4219-95C4-F0F5536ED3A9}"/>
    <hyperlink ref="AC698" r:id="rId517" xr:uid="{B3D788D9-AAF1-46E6-B3F1-3D914BE7DE8E}"/>
    <hyperlink ref="AC699" r:id="rId518" xr:uid="{3B39FFDB-E06F-40F0-AC99-A2269642BE9D}"/>
    <hyperlink ref="AC701" r:id="rId519" xr:uid="{19A46F44-C668-48B9-AF18-C0CE044179F7}"/>
    <hyperlink ref="AC700" r:id="rId520" xr:uid="{097AF685-A4D9-426A-831A-014A9E7F27E5}"/>
    <hyperlink ref="AC702" r:id="rId521" xr:uid="{C9F10008-6989-4E1D-9D0F-93742B053736}"/>
    <hyperlink ref="AC703" r:id="rId522" xr:uid="{80C1C890-E6CE-414F-AC9D-90C8BC3486AB}"/>
    <hyperlink ref="AC705" r:id="rId523" xr:uid="{24954DC2-FCCC-4B7B-89CA-BC1214EA7489}"/>
    <hyperlink ref="AC704" r:id="rId524" xr:uid="{623F4A3B-AB3C-458F-B417-E4B8BCA96BF1}"/>
    <hyperlink ref="AC706" r:id="rId525" xr:uid="{8EE7D7F5-678E-436C-9A7F-D0F75FCBC75F}"/>
    <hyperlink ref="AC708" r:id="rId526" xr:uid="{8B5A52EE-C15B-4DAE-9DB6-C3D9E7F6B4CA}"/>
    <hyperlink ref="AC707" r:id="rId527" xr:uid="{99010CC6-9092-48CB-B73B-5601A166E264}"/>
    <hyperlink ref="AC711" r:id="rId528" xr:uid="{28B73878-32A8-44E5-9D6C-742A2AB757C1}"/>
    <hyperlink ref="AC710" r:id="rId529" xr:uid="{C79082D7-7440-4A78-BDF6-F04513C195D4}"/>
    <hyperlink ref="AC709" r:id="rId530" xr:uid="{32859B26-CDF3-46F4-AF0B-5D4B5F918744}"/>
    <hyperlink ref="AC712" r:id="rId531" xr:uid="{7D0A096E-3A07-4262-A158-774B892E7319}"/>
    <hyperlink ref="AC715" r:id="rId532" xr:uid="{DFB12182-AEEE-4A18-88B2-96B0FEA16B74}"/>
    <hyperlink ref="AC714" r:id="rId533" xr:uid="{E8C47D80-9BDC-48F4-88AE-EE8C2FA4C317}"/>
    <hyperlink ref="AC713" r:id="rId534" xr:uid="{F029A40D-9501-43B8-88FF-D8EA24BC9E30}"/>
    <hyperlink ref="AC717" r:id="rId535" xr:uid="{A4380875-759A-40D8-83E3-159B01FCD12F}"/>
    <hyperlink ref="AC716" r:id="rId536" xr:uid="{3813D679-B72B-4C75-A1BE-33C6661228A0}"/>
    <hyperlink ref="AC718" r:id="rId537" xr:uid="{54BC595D-5A93-4D16-9280-F79E8166CB0C}"/>
    <hyperlink ref="AC719" r:id="rId538" xr:uid="{20B7E3EE-DFAD-415A-B7B3-AEDDE58A690A}"/>
    <hyperlink ref="AC721" r:id="rId539" xr:uid="{0F7FE71D-D26A-4EF2-A0BA-86D56B3D4F4F}"/>
    <hyperlink ref="AC720" r:id="rId540" xr:uid="{29A93100-2563-4C1D-9725-E368A5D7508B}"/>
    <hyperlink ref="AC722" r:id="rId541" xr:uid="{A6A443A4-5525-4F2B-A808-C7FB5D487A35}"/>
    <hyperlink ref="AC723" r:id="rId542" xr:uid="{8532F8FC-9F89-4598-B029-4C69FE774C70}"/>
    <hyperlink ref="AC724" r:id="rId543" xr:uid="{C01DFE7A-5B46-4C6D-973F-BDF2B0E7D921}"/>
    <hyperlink ref="AC727" r:id="rId544" xr:uid="{1742D64F-F065-4A61-B90E-9EA15C802519}"/>
    <hyperlink ref="AC726" r:id="rId545" xr:uid="{015E3EE8-DFB2-43C3-98A2-D823390DEDA4}"/>
    <hyperlink ref="AC725" r:id="rId546" xr:uid="{877E831D-FF51-4A0B-A9A9-40D76CBB72B0}"/>
    <hyperlink ref="AC731" r:id="rId547" xr:uid="{98F7527A-CB61-45B7-BB52-110ABE2ABD75}"/>
    <hyperlink ref="AC730" r:id="rId548" xr:uid="{CD154632-CCB1-4FD4-85FD-7D169CFA46F9}"/>
    <hyperlink ref="AC729" r:id="rId549" xr:uid="{623DA1B5-5FF8-4AEE-81FA-CE2A2A688AD2}"/>
    <hyperlink ref="AC728" r:id="rId550" xr:uid="{6EEBD780-F655-4472-A560-62F703434C9F}"/>
    <hyperlink ref="AC733" r:id="rId551" xr:uid="{4AD8041A-89EC-460A-9B80-19B5160D3096}"/>
    <hyperlink ref="AC732" r:id="rId552" xr:uid="{47AB5AC7-F108-452E-AF83-E58C9C96B92C}"/>
    <hyperlink ref="AC734" r:id="rId553" xr:uid="{4C887AC4-203E-4413-9A05-5694591C5693}"/>
    <hyperlink ref="AC736" r:id="rId554" xr:uid="{43337029-5D22-423C-9A73-2E50E79D7BE1}"/>
    <hyperlink ref="AC735" r:id="rId555" xr:uid="{EB8DA80E-66A0-40BD-A8B1-E95FD9076296}"/>
    <hyperlink ref="AC738" r:id="rId556" xr:uid="{EC93DD76-ECB0-4EDA-AC37-A1383460FDA5}"/>
    <hyperlink ref="AC737" r:id="rId557" xr:uid="{71A5F473-F213-4F97-A5B5-DD67C4306B0D}"/>
    <hyperlink ref="AC739" r:id="rId558" xr:uid="{40FD6842-AA01-46C0-A4AC-031EC395DE8A}"/>
    <hyperlink ref="AC740" r:id="rId559" xr:uid="{D6D808C5-4BF1-473C-A1CD-4F8E08B4CD82}"/>
    <hyperlink ref="AC742" r:id="rId560" xr:uid="{23A02B3D-087A-4720-BB56-70E6243618DD}"/>
    <hyperlink ref="AC741" r:id="rId561" xr:uid="{B952F439-1967-43F5-A686-A73D5BBF334E}"/>
    <hyperlink ref="AC743" r:id="rId562" xr:uid="{A02C3F51-0FBD-4938-880B-72FA3878106B}"/>
    <hyperlink ref="AC747" r:id="rId563" xr:uid="{A736C7A7-A11B-495C-B172-0401C58F1D5F}"/>
    <hyperlink ref="AC746" r:id="rId564" xr:uid="{1486CA36-7901-450B-A2E4-C1AEA30D291E}"/>
    <hyperlink ref="AC745" r:id="rId565" xr:uid="{8784D920-06DA-491D-9F18-1F5846615365}"/>
    <hyperlink ref="AC744" r:id="rId566" xr:uid="{7FCB23F9-3248-4FAA-AF83-ECA9E892EA37}"/>
    <hyperlink ref="AC749" r:id="rId567" xr:uid="{A05073E2-6A54-4433-9F11-2300D8CE4350}"/>
    <hyperlink ref="AC748" r:id="rId568" xr:uid="{02577CF6-11DE-4751-ABA9-FF439F683A5A}"/>
    <hyperlink ref="AC750" r:id="rId569" xr:uid="{17BCB163-1882-40E4-AC52-79F58D4D77FA}"/>
    <hyperlink ref="AC753" r:id="rId570" xr:uid="{59E2AEE4-8004-4D79-A4CE-3D48EBFA7041}"/>
    <hyperlink ref="AC752" r:id="rId571" xr:uid="{E924F701-B4A9-4B36-A6B8-3016D54DEE99}"/>
    <hyperlink ref="AC751" r:id="rId572" xr:uid="{8AEBD8F7-E749-489C-B676-712E53B7BB58}"/>
    <hyperlink ref="AC754" r:id="rId573" xr:uid="{47785E44-A463-4BBC-8129-E1AEEF8F65C4}"/>
    <hyperlink ref="AC755" r:id="rId574" xr:uid="{A1F752D6-3C59-49C0-B296-BF944F68FD5E}"/>
    <hyperlink ref="AC756" r:id="rId575" xr:uid="{BB880329-BF12-434B-8DBA-423A881D92B9}"/>
    <hyperlink ref="AC757" r:id="rId576" xr:uid="{72CF88D4-C872-4E20-89A1-3F25855AD692}"/>
    <hyperlink ref="AC758" r:id="rId577" xr:uid="{93452BE0-D867-41A7-A018-D7A091D6064D}"/>
    <hyperlink ref="AC759" r:id="rId578" xr:uid="{2710A3AC-F090-4FB9-97C8-71ED1814C5F9}"/>
  </hyperlinks>
  <pageMargins left="0.7" right="0.7" top="0.75" bottom="0.75" header="0.3" footer="0.3"/>
  <drawing r:id="rId5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ESMO 2024 Key Highlights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Saakshi</dc:creator>
  <cp:lastModifiedBy>Gupta, Saakshi</cp:lastModifiedBy>
  <dcterms:created xsi:type="dcterms:W3CDTF">2024-10-19T02:22:54Z</dcterms:created>
  <dcterms:modified xsi:type="dcterms:W3CDTF">2024-10-22T15:15:45Z</dcterms:modified>
</cp:coreProperties>
</file>